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8" yWindow="32767" windowWidth="6828" windowHeight="8172" activeTab="0"/>
  </bookViews>
  <sheets>
    <sheet name="Results" sheetId="1" r:id="rId1"/>
  </sheets>
  <definedNames>
    <definedName name="_xlnm.Print_Area" localSheetId="0">'Results'!$A$1:$AV$353</definedName>
  </definedNames>
  <calcPr fullCalcOnLoad="1"/>
</workbook>
</file>

<file path=xl/sharedStrings.xml><?xml version="1.0" encoding="utf-8"?>
<sst xmlns="http://schemas.openxmlformats.org/spreadsheetml/2006/main" count="167" uniqueCount="85">
  <si>
    <t>Results</t>
  </si>
  <si>
    <t>Name</t>
  </si>
  <si>
    <t>Lap 1</t>
  </si>
  <si>
    <t>Lap 2</t>
  </si>
  <si>
    <t>Lap 3</t>
  </si>
  <si>
    <t>Lap 4</t>
  </si>
  <si>
    <t>Total</t>
  </si>
  <si>
    <t>Route</t>
  </si>
  <si>
    <t>No.</t>
  </si>
  <si>
    <t>Bike</t>
  </si>
  <si>
    <t>Waterside JMCC</t>
  </si>
  <si>
    <t>No Score</t>
  </si>
  <si>
    <t>Sherco</t>
  </si>
  <si>
    <t>Intermediate</t>
  </si>
  <si>
    <t>Beta</t>
  </si>
  <si>
    <t>Tom Copp</t>
  </si>
  <si>
    <t>Expert</t>
  </si>
  <si>
    <t>Yth 50/50 Beginner</t>
  </si>
  <si>
    <t>TRS</t>
  </si>
  <si>
    <t>Gas Gas</t>
  </si>
  <si>
    <t>Yth Novice</t>
  </si>
  <si>
    <t>Yth Beginner</t>
  </si>
  <si>
    <t>Ged Goldsmith</t>
  </si>
  <si>
    <t>Honda</t>
  </si>
  <si>
    <t>Beginner</t>
  </si>
  <si>
    <t>#</t>
  </si>
  <si>
    <t># 50/50 Section</t>
  </si>
  <si>
    <t>Nick Hosford</t>
  </si>
  <si>
    <t>Sam Hosford</t>
  </si>
  <si>
    <t>OSET</t>
  </si>
  <si>
    <t>Mark Hallett</t>
  </si>
  <si>
    <t>Harry Tharme</t>
  </si>
  <si>
    <t>Gary Hind</t>
  </si>
  <si>
    <t>Geoff Titcombe</t>
  </si>
  <si>
    <t>Steve Cronin</t>
  </si>
  <si>
    <t>Montesa</t>
  </si>
  <si>
    <t>Vertigo</t>
  </si>
  <si>
    <t>Michael Tharme</t>
  </si>
  <si>
    <t>Pre 65 D</t>
  </si>
  <si>
    <t>Nick Eades</t>
  </si>
  <si>
    <t>Steve Wagstaff</t>
  </si>
  <si>
    <t>50/50 Intermediate</t>
  </si>
  <si>
    <t>FC</t>
  </si>
  <si>
    <t>Brian Page</t>
  </si>
  <si>
    <t>Mark Davis</t>
  </si>
  <si>
    <t>Nigel Turner</t>
  </si>
  <si>
    <t>Richard Gamblin</t>
  </si>
  <si>
    <t>Marley Lowman</t>
  </si>
  <si>
    <t>Yth 50/50 Intermediate</t>
  </si>
  <si>
    <t>Jake Bush</t>
  </si>
  <si>
    <t>Yth Expert</t>
  </si>
  <si>
    <t>Archie Bush</t>
  </si>
  <si>
    <t>Novice</t>
  </si>
  <si>
    <t>Jordan Peach</t>
  </si>
  <si>
    <t>Gary Plews</t>
  </si>
  <si>
    <t>Jim Lovell</t>
  </si>
  <si>
    <t>Jason Cole</t>
  </si>
  <si>
    <t>AJS</t>
  </si>
  <si>
    <t>Harley Cole</t>
  </si>
  <si>
    <t>John Barnes</t>
  </si>
  <si>
    <t>Glenn Bailey</t>
  </si>
  <si>
    <t>Richie Keet</t>
  </si>
  <si>
    <t>Tommy Keet</t>
  </si>
  <si>
    <t>Glenn Keet</t>
  </si>
  <si>
    <t>Italjet</t>
  </si>
  <si>
    <t>11.06.23</t>
  </si>
  <si>
    <t>Sir Simon Smith</t>
  </si>
  <si>
    <t>C Over 40s</t>
  </si>
  <si>
    <t>Peter Hart</t>
  </si>
  <si>
    <t>Wes 'Knievel' Thompson</t>
  </si>
  <si>
    <t>Billy Guildford</t>
  </si>
  <si>
    <t>Shamus Doohan</t>
  </si>
  <si>
    <t>Mark Billen</t>
  </si>
  <si>
    <t>Fantic</t>
  </si>
  <si>
    <t>Ian Newcombe</t>
  </si>
  <si>
    <t>D Over 40s</t>
  </si>
  <si>
    <t>Tiger Cub</t>
  </si>
  <si>
    <t>Andy Brown</t>
  </si>
  <si>
    <t>Alex Langford</t>
  </si>
  <si>
    <t>Joseph Baker</t>
  </si>
  <si>
    <t>Ruben Keet</t>
  </si>
  <si>
    <t>Fin de Bray</t>
  </si>
  <si>
    <t>Tony Talbot</t>
  </si>
  <si>
    <t>Dan Dan Marsh</t>
  </si>
  <si>
    <t>Jo Clark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</si>
</sst>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;[Red]\-&quot;£&quot;#,##0.0"/>
    <numFmt numFmtId="165" formatCode="#,##0_ ;[Red]\-#,##0\ "/>
    <numFmt numFmtId="166" formatCode="&quot;£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89"/>
  <sheetViews>
    <sheetView tabSelected="1" zoomScale="82" zoomScaleNormal="82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P5" sqref="AP5"/>
    </sheetView>
  </sheetViews>
  <sheetFormatPr defaultColWidth="9.140625" defaultRowHeight="12.75"/>
  <cols>
    <col min="1" max="1" width="5.28125" style="4" customWidth="1"/>
    <col min="2" max="2" width="23.57421875" style="3" bestFit="1" customWidth="1"/>
    <col min="3" max="3" width="12.28125" style="3" bestFit="1" customWidth="1"/>
    <col min="4" max="4" width="21.7109375" style="6" bestFit="1" customWidth="1"/>
    <col min="5" max="14" width="3.7109375" style="1" customWidth="1"/>
    <col min="15" max="15" width="8.00390625" style="2" bestFit="1" customWidth="1"/>
    <col min="16" max="25" width="3.7109375" style="1" customWidth="1"/>
    <col min="26" max="26" width="8.00390625" style="2" bestFit="1" customWidth="1"/>
    <col min="27" max="36" width="3.7109375" style="1" customWidth="1"/>
    <col min="37" max="37" width="8.00390625" style="2" bestFit="1" customWidth="1"/>
    <col min="38" max="47" width="3.7109375" style="1" customWidth="1"/>
    <col min="48" max="48" width="8.00390625" style="2" bestFit="1" customWidth="1"/>
    <col min="49" max="49" width="8.57421875" style="2" bestFit="1" customWidth="1"/>
    <col min="50" max="50" width="11.28125" style="2" bestFit="1" customWidth="1"/>
    <col min="51" max="51" width="11.140625" style="22" bestFit="1" customWidth="1"/>
    <col min="52" max="52" width="12.28125" style="11" bestFit="1" customWidth="1"/>
    <col min="53" max="16384" width="9.140625" style="5" customWidth="1"/>
  </cols>
  <sheetData>
    <row r="1" spans="2:52" s="14" customFormat="1" ht="12.75">
      <c r="B1" s="15" t="s">
        <v>10</v>
      </c>
      <c r="C1" s="15"/>
      <c r="D1" s="12" t="s">
        <v>65</v>
      </c>
      <c r="E1" s="16"/>
      <c r="F1" s="16"/>
      <c r="G1" s="16" t="s">
        <v>0</v>
      </c>
      <c r="H1" s="16"/>
      <c r="I1" s="16"/>
      <c r="J1" s="17"/>
      <c r="K1" s="16"/>
      <c r="L1" s="18"/>
      <c r="M1" s="16"/>
      <c r="N1" s="16"/>
      <c r="O1" s="16"/>
      <c r="P1" s="16"/>
      <c r="Q1" s="16"/>
      <c r="R1" s="19"/>
      <c r="S1" s="19" t="s">
        <v>11</v>
      </c>
      <c r="T1" s="19"/>
      <c r="U1" s="16"/>
      <c r="V1" s="16"/>
      <c r="W1" s="16"/>
      <c r="X1" s="16"/>
      <c r="Y1" s="16"/>
      <c r="Z1" s="16"/>
      <c r="AA1" s="16"/>
      <c r="AB1" s="16" t="s">
        <v>26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Z1" s="16"/>
    </row>
    <row r="2" spans="1:52" s="8" customFormat="1" ht="12.75">
      <c r="A2" s="7"/>
      <c r="B2" s="12"/>
      <c r="C2" s="12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Z2" s="12"/>
    </row>
    <row r="3" spans="5:51" ht="12.75">
      <c r="E3" s="1" t="s">
        <v>25</v>
      </c>
      <c r="F3" s="1" t="s">
        <v>25</v>
      </c>
      <c r="K3" s="1" t="s">
        <v>25</v>
      </c>
      <c r="L3" s="1" t="s">
        <v>25</v>
      </c>
      <c r="N3" s="1" t="s">
        <v>25</v>
      </c>
      <c r="P3" s="1" t="s">
        <v>25</v>
      </c>
      <c r="Q3" s="1" t="s">
        <v>25</v>
      </c>
      <c r="V3" s="1" t="s">
        <v>25</v>
      </c>
      <c r="W3" s="1" t="s">
        <v>25</v>
      </c>
      <c r="Y3" s="1" t="s">
        <v>25</v>
      </c>
      <c r="AA3" s="1" t="s">
        <v>25</v>
      </c>
      <c r="AB3" s="1" t="s">
        <v>25</v>
      </c>
      <c r="AG3" s="1" t="s">
        <v>25</v>
      </c>
      <c r="AH3" s="1" t="s">
        <v>25</v>
      </c>
      <c r="AJ3" s="1" t="s">
        <v>25</v>
      </c>
      <c r="AL3" s="1" t="s">
        <v>25</v>
      </c>
      <c r="AM3" s="1" t="s">
        <v>25</v>
      </c>
      <c r="AR3" s="1" t="s">
        <v>25</v>
      </c>
      <c r="AS3" s="1" t="s">
        <v>25</v>
      </c>
      <c r="AU3" s="1" t="s">
        <v>25</v>
      </c>
      <c r="AY3" s="20"/>
    </row>
    <row r="4" spans="1:52" s="2" customFormat="1" ht="12.75">
      <c r="A4" s="10" t="s">
        <v>8</v>
      </c>
      <c r="B4" s="11" t="s">
        <v>1</v>
      </c>
      <c r="C4" s="11" t="s">
        <v>9</v>
      </c>
      <c r="D4" s="13" t="s">
        <v>7</v>
      </c>
      <c r="E4" s="2">
        <v>1</v>
      </c>
      <c r="F4" s="2">
        <v>2</v>
      </c>
      <c r="G4" s="2">
        <v>3</v>
      </c>
      <c r="H4" s="2">
        <v>4</v>
      </c>
      <c r="I4" s="2">
        <v>5</v>
      </c>
      <c r="J4" s="2">
        <v>6</v>
      </c>
      <c r="K4" s="2">
        <v>7</v>
      </c>
      <c r="L4" s="2">
        <v>8</v>
      </c>
      <c r="M4" s="2">
        <v>9</v>
      </c>
      <c r="N4" s="2">
        <v>10</v>
      </c>
      <c r="O4" s="2" t="s">
        <v>2</v>
      </c>
      <c r="P4" s="2">
        <v>1</v>
      </c>
      <c r="Q4" s="2">
        <v>2</v>
      </c>
      <c r="R4" s="2">
        <v>3</v>
      </c>
      <c r="S4" s="2">
        <v>4</v>
      </c>
      <c r="T4" s="2">
        <v>5</v>
      </c>
      <c r="U4" s="2">
        <v>6</v>
      </c>
      <c r="V4" s="2">
        <v>7</v>
      </c>
      <c r="W4" s="2">
        <v>8</v>
      </c>
      <c r="X4" s="2">
        <v>9</v>
      </c>
      <c r="Y4" s="2">
        <v>10</v>
      </c>
      <c r="Z4" s="2" t="s">
        <v>3</v>
      </c>
      <c r="AA4" s="2">
        <v>1</v>
      </c>
      <c r="AB4" s="2">
        <v>2</v>
      </c>
      <c r="AC4" s="2">
        <v>3</v>
      </c>
      <c r="AD4" s="2">
        <v>4</v>
      </c>
      <c r="AE4" s="2">
        <v>5</v>
      </c>
      <c r="AF4" s="2">
        <v>6</v>
      </c>
      <c r="AG4" s="2">
        <v>7</v>
      </c>
      <c r="AH4" s="2">
        <v>8</v>
      </c>
      <c r="AI4" s="2">
        <v>9</v>
      </c>
      <c r="AJ4" s="2">
        <v>10</v>
      </c>
      <c r="AK4" s="2" t="s">
        <v>4</v>
      </c>
      <c r="AL4" s="2">
        <v>1</v>
      </c>
      <c r="AM4" s="2">
        <v>2</v>
      </c>
      <c r="AN4" s="2">
        <v>3</v>
      </c>
      <c r="AO4" s="2">
        <v>4</v>
      </c>
      <c r="AP4" s="2">
        <v>5</v>
      </c>
      <c r="AQ4" s="2">
        <v>6</v>
      </c>
      <c r="AR4" s="2">
        <v>7</v>
      </c>
      <c r="AS4" s="2">
        <v>8</v>
      </c>
      <c r="AT4" s="2">
        <v>9</v>
      </c>
      <c r="AU4" s="2">
        <v>10</v>
      </c>
      <c r="AV4" s="2" t="s">
        <v>5</v>
      </c>
      <c r="AW4" s="2" t="s">
        <v>6</v>
      </c>
      <c r="AZ4" s="11"/>
    </row>
    <row r="5" spans="1:52" s="2" customFormat="1" ht="12.75">
      <c r="A5" s="4">
        <v>5</v>
      </c>
      <c r="B5" s="3" t="s">
        <v>15</v>
      </c>
      <c r="C5" s="3" t="s">
        <v>12</v>
      </c>
      <c r="D5" s="6" t="s">
        <v>16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2">
        <f>SUM(E5:N5)</f>
        <v>0</v>
      </c>
      <c r="P5" s="1">
        <v>0</v>
      </c>
      <c r="Q5" s="1">
        <v>1</v>
      </c>
      <c r="R5" s="1">
        <v>0</v>
      </c>
      <c r="S5" s="1">
        <v>0</v>
      </c>
      <c r="T5" s="1">
        <v>0</v>
      </c>
      <c r="U5" s="1">
        <v>3</v>
      </c>
      <c r="V5" s="1">
        <v>0</v>
      </c>
      <c r="W5" s="1">
        <v>0</v>
      </c>
      <c r="X5" s="1">
        <v>0</v>
      </c>
      <c r="Y5" s="1">
        <v>0</v>
      </c>
      <c r="Z5" s="2">
        <f>SUM(P5:Y5)</f>
        <v>4</v>
      </c>
      <c r="AA5" s="1">
        <v>0</v>
      </c>
      <c r="AB5" s="1">
        <v>5</v>
      </c>
      <c r="AC5" s="1">
        <v>1</v>
      </c>
      <c r="AD5" s="1">
        <v>1</v>
      </c>
      <c r="AE5" s="1">
        <v>0</v>
      </c>
      <c r="AF5" s="1">
        <v>0</v>
      </c>
      <c r="AG5" s="1">
        <v>0</v>
      </c>
      <c r="AH5" s="1">
        <v>1</v>
      </c>
      <c r="AI5" s="1">
        <v>0</v>
      </c>
      <c r="AJ5" s="1">
        <v>0</v>
      </c>
      <c r="AK5" s="2">
        <f>SUM(AA5:AJ5)</f>
        <v>8</v>
      </c>
      <c r="AL5" s="1">
        <v>1</v>
      </c>
      <c r="AM5" s="1">
        <v>1</v>
      </c>
      <c r="AN5" s="1">
        <v>0</v>
      </c>
      <c r="AO5" s="1">
        <v>1</v>
      </c>
      <c r="AP5" s="1">
        <v>1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2">
        <f>SUM(AL5:AU5)</f>
        <v>4</v>
      </c>
      <c r="AW5" s="2">
        <f>SUM(AV5,AK5,Z5,O5)</f>
        <v>16</v>
      </c>
      <c r="AY5" s="20"/>
      <c r="AZ5" s="11"/>
    </row>
    <row r="6" spans="1:52" s="3" customFormat="1" ht="12.75">
      <c r="A6" s="4">
        <v>35</v>
      </c>
      <c r="B6" s="3" t="s">
        <v>60</v>
      </c>
      <c r="C6" s="3" t="s">
        <v>18</v>
      </c>
      <c r="D6" s="6" t="s">
        <v>16</v>
      </c>
      <c r="E6" s="1">
        <v>1</v>
      </c>
      <c r="F6" s="1">
        <v>3</v>
      </c>
      <c r="G6" s="1">
        <v>0</v>
      </c>
      <c r="H6" s="1">
        <v>1</v>
      </c>
      <c r="I6" s="1">
        <v>5</v>
      </c>
      <c r="J6" s="1">
        <v>1</v>
      </c>
      <c r="K6" s="1">
        <v>0</v>
      </c>
      <c r="L6" s="1">
        <v>2</v>
      </c>
      <c r="M6" s="1">
        <v>0</v>
      </c>
      <c r="N6" s="1">
        <v>0</v>
      </c>
      <c r="O6" s="2">
        <f>SUM(E6:N6)</f>
        <v>13</v>
      </c>
      <c r="P6" s="1">
        <v>1</v>
      </c>
      <c r="Q6" s="1">
        <v>2</v>
      </c>
      <c r="R6" s="1">
        <v>0</v>
      </c>
      <c r="S6" s="1">
        <v>1</v>
      </c>
      <c r="T6" s="1">
        <v>3</v>
      </c>
      <c r="U6" s="1">
        <v>2</v>
      </c>
      <c r="V6" s="1">
        <v>0</v>
      </c>
      <c r="W6" s="1">
        <v>0</v>
      </c>
      <c r="X6" s="1">
        <v>0</v>
      </c>
      <c r="Y6" s="1">
        <v>0</v>
      </c>
      <c r="Z6" s="2">
        <f>SUM(P6:Y6)</f>
        <v>9</v>
      </c>
      <c r="AA6" s="1">
        <v>1</v>
      </c>
      <c r="AB6" s="1">
        <v>0</v>
      </c>
      <c r="AC6" s="1">
        <v>0</v>
      </c>
      <c r="AD6" s="1">
        <v>0</v>
      </c>
      <c r="AE6" s="1">
        <v>1</v>
      </c>
      <c r="AF6" s="1">
        <v>5</v>
      </c>
      <c r="AG6" s="1">
        <v>0</v>
      </c>
      <c r="AH6" s="1">
        <v>0</v>
      </c>
      <c r="AI6" s="1">
        <v>2</v>
      </c>
      <c r="AJ6" s="1">
        <v>1</v>
      </c>
      <c r="AK6" s="2">
        <f>SUM(AA6:AJ6)</f>
        <v>10</v>
      </c>
      <c r="AL6" s="1">
        <v>1</v>
      </c>
      <c r="AM6" s="1">
        <v>0</v>
      </c>
      <c r="AN6" s="1">
        <v>0</v>
      </c>
      <c r="AO6" s="1">
        <v>1</v>
      </c>
      <c r="AP6" s="1">
        <v>0</v>
      </c>
      <c r="AQ6" s="1">
        <v>1</v>
      </c>
      <c r="AR6" s="1">
        <v>0</v>
      </c>
      <c r="AS6" s="1">
        <v>0</v>
      </c>
      <c r="AT6" s="1">
        <v>0</v>
      </c>
      <c r="AU6" s="1">
        <v>1</v>
      </c>
      <c r="AV6" s="2">
        <f>SUM(AL6:AU6)</f>
        <v>4</v>
      </c>
      <c r="AW6" s="2">
        <f>SUM(AV6,AK6,Z6,O6)</f>
        <v>36</v>
      </c>
      <c r="AX6" s="2"/>
      <c r="AY6" s="20"/>
      <c r="AZ6" s="11"/>
    </row>
    <row r="7" spans="1:52" s="3" customFormat="1" ht="12.75">
      <c r="A7" s="4">
        <v>17</v>
      </c>
      <c r="B7" s="3" t="s">
        <v>27</v>
      </c>
      <c r="C7" s="3" t="s">
        <v>35</v>
      </c>
      <c r="D7" s="6" t="s">
        <v>16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1</v>
      </c>
      <c r="K7" s="1">
        <v>0</v>
      </c>
      <c r="L7" s="1">
        <v>0</v>
      </c>
      <c r="M7" s="1">
        <v>0</v>
      </c>
      <c r="N7" s="1">
        <v>2</v>
      </c>
      <c r="O7" s="2">
        <f>SUM(E7:N7)</f>
        <v>6</v>
      </c>
      <c r="P7" s="1">
        <v>0</v>
      </c>
      <c r="Q7" s="1">
        <v>1</v>
      </c>
      <c r="R7" s="1">
        <v>0</v>
      </c>
      <c r="S7" s="1">
        <v>0</v>
      </c>
      <c r="T7" s="1">
        <v>3</v>
      </c>
      <c r="U7" s="1">
        <v>1</v>
      </c>
      <c r="V7" s="1">
        <v>0</v>
      </c>
      <c r="W7" s="1">
        <v>1</v>
      </c>
      <c r="X7" s="1">
        <v>0</v>
      </c>
      <c r="Y7" s="1">
        <v>0</v>
      </c>
      <c r="Z7" s="2">
        <f>SUM(P7:Y7)</f>
        <v>6</v>
      </c>
      <c r="AA7" s="1">
        <v>0</v>
      </c>
      <c r="AB7" s="1">
        <v>0</v>
      </c>
      <c r="AC7" s="1">
        <v>0</v>
      </c>
      <c r="AD7" s="1">
        <v>0</v>
      </c>
      <c r="AE7" s="1">
        <v>1</v>
      </c>
      <c r="AF7" s="1">
        <v>5</v>
      </c>
      <c r="AG7" s="1">
        <v>0</v>
      </c>
      <c r="AH7" s="1">
        <v>0</v>
      </c>
      <c r="AI7" s="21">
        <v>5</v>
      </c>
      <c r="AJ7" s="1">
        <v>0</v>
      </c>
      <c r="AK7" s="2">
        <f>SUM(AA7:AJ7)</f>
        <v>11</v>
      </c>
      <c r="AL7" s="1">
        <v>0</v>
      </c>
      <c r="AM7" s="1">
        <v>1</v>
      </c>
      <c r="AN7" s="1">
        <v>0</v>
      </c>
      <c r="AO7" s="1">
        <v>0</v>
      </c>
      <c r="AP7" s="1">
        <v>1</v>
      </c>
      <c r="AQ7" s="1">
        <v>0</v>
      </c>
      <c r="AR7" s="1">
        <v>5</v>
      </c>
      <c r="AS7" s="21">
        <v>5</v>
      </c>
      <c r="AT7" s="21">
        <v>5</v>
      </c>
      <c r="AU7" s="1">
        <v>0</v>
      </c>
      <c r="AV7" s="2">
        <f>SUM(AL7:AU7)</f>
        <v>17</v>
      </c>
      <c r="AW7" s="2">
        <f>SUM(AV7,AK7,Z7,O7)</f>
        <v>40</v>
      </c>
      <c r="AX7" s="2"/>
      <c r="AY7" s="2"/>
      <c r="AZ7" s="11"/>
    </row>
    <row r="8" spans="1:52" s="3" customFormat="1" ht="12.75">
      <c r="A8" s="4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1"/>
      <c r="AM8" s="1"/>
      <c r="AN8" s="1"/>
      <c r="AO8" s="1"/>
      <c r="AP8" s="1"/>
      <c r="AQ8" s="1"/>
      <c r="AR8" s="1"/>
      <c r="AS8" s="1"/>
      <c r="AT8" s="1"/>
      <c r="AU8" s="1"/>
      <c r="AV8" s="2"/>
      <c r="AW8" s="2"/>
      <c r="AX8" s="2"/>
      <c r="AY8" s="20"/>
      <c r="AZ8" s="11"/>
    </row>
    <row r="9" spans="1:52" s="3" customFormat="1" ht="12.75">
      <c r="A9" s="4">
        <v>36</v>
      </c>
      <c r="B9" s="3" t="s">
        <v>63</v>
      </c>
      <c r="C9" s="3" t="s">
        <v>19</v>
      </c>
      <c r="D9" s="6" t="s">
        <v>13</v>
      </c>
      <c r="E9" s="1">
        <v>3</v>
      </c>
      <c r="F9" s="1">
        <v>0</v>
      </c>
      <c r="G9" s="1">
        <v>1</v>
      </c>
      <c r="H9" s="1">
        <v>2</v>
      </c>
      <c r="I9" s="1">
        <v>1</v>
      </c>
      <c r="J9" s="1">
        <v>5</v>
      </c>
      <c r="K9" s="1">
        <v>0</v>
      </c>
      <c r="L9" s="1">
        <v>3</v>
      </c>
      <c r="M9" s="1">
        <v>3</v>
      </c>
      <c r="N9" s="1">
        <v>0</v>
      </c>
      <c r="O9" s="2">
        <f>SUM(E9:N9)</f>
        <v>18</v>
      </c>
      <c r="P9" s="1">
        <v>1</v>
      </c>
      <c r="Q9" s="1">
        <v>0</v>
      </c>
      <c r="R9" s="1">
        <v>0</v>
      </c>
      <c r="S9" s="1">
        <v>2</v>
      </c>
      <c r="T9" s="1">
        <v>5</v>
      </c>
      <c r="U9" s="1">
        <v>2</v>
      </c>
      <c r="V9" s="1">
        <v>0</v>
      </c>
      <c r="W9" s="1">
        <v>3</v>
      </c>
      <c r="X9" s="1">
        <v>2</v>
      </c>
      <c r="Y9" s="1">
        <v>1</v>
      </c>
      <c r="Z9" s="2">
        <f>SUM(P9:Y9)</f>
        <v>16</v>
      </c>
      <c r="AA9" s="1">
        <v>2</v>
      </c>
      <c r="AB9" s="1">
        <v>1</v>
      </c>
      <c r="AC9" s="1">
        <v>0</v>
      </c>
      <c r="AD9" s="1">
        <v>1</v>
      </c>
      <c r="AE9" s="1">
        <v>1</v>
      </c>
      <c r="AF9" s="1">
        <v>2</v>
      </c>
      <c r="AG9" s="1">
        <v>0</v>
      </c>
      <c r="AH9" s="1">
        <v>3</v>
      </c>
      <c r="AI9" s="1">
        <v>3</v>
      </c>
      <c r="AJ9" s="1">
        <v>1</v>
      </c>
      <c r="AK9" s="2">
        <f>SUM(AA9:AJ9)</f>
        <v>14</v>
      </c>
      <c r="AL9" s="1">
        <v>0</v>
      </c>
      <c r="AM9" s="1">
        <v>0</v>
      </c>
      <c r="AN9" s="1">
        <v>0</v>
      </c>
      <c r="AO9" s="1">
        <v>0</v>
      </c>
      <c r="AP9" s="1">
        <v>1</v>
      </c>
      <c r="AQ9" s="1">
        <v>1</v>
      </c>
      <c r="AR9" s="1">
        <v>0</v>
      </c>
      <c r="AS9" s="1">
        <v>2</v>
      </c>
      <c r="AT9" s="1">
        <v>1</v>
      </c>
      <c r="AU9" s="1">
        <v>5</v>
      </c>
      <c r="AV9" s="2">
        <f>SUM(AL9:AU9)</f>
        <v>10</v>
      </c>
      <c r="AW9" s="2">
        <f>SUM(AV9,AK9,Z9,O9)</f>
        <v>58</v>
      </c>
      <c r="AX9" s="2"/>
      <c r="AY9" s="20"/>
      <c r="AZ9" s="11"/>
    </row>
    <row r="10" spans="1:52" s="3" customFormat="1" ht="12.75">
      <c r="A10" s="4">
        <v>25</v>
      </c>
      <c r="B10" s="3" t="s">
        <v>30</v>
      </c>
      <c r="C10" s="3" t="s">
        <v>36</v>
      </c>
      <c r="D10" s="6" t="s">
        <v>13</v>
      </c>
      <c r="E10" s="1">
        <v>3</v>
      </c>
      <c r="F10" s="1">
        <v>0</v>
      </c>
      <c r="G10" s="1">
        <v>2</v>
      </c>
      <c r="H10" s="1">
        <v>2</v>
      </c>
      <c r="I10" s="1">
        <v>3</v>
      </c>
      <c r="J10" s="1">
        <v>5</v>
      </c>
      <c r="K10" s="1">
        <v>5</v>
      </c>
      <c r="L10" s="1">
        <v>3</v>
      </c>
      <c r="M10" s="1">
        <v>1</v>
      </c>
      <c r="N10" s="1">
        <v>2</v>
      </c>
      <c r="O10" s="2">
        <f>SUM(E10:N10)</f>
        <v>26</v>
      </c>
      <c r="P10" s="1">
        <v>1</v>
      </c>
      <c r="Q10" s="1">
        <v>0</v>
      </c>
      <c r="R10" s="1">
        <v>0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2">
        <f>SUM(P10:Y10)</f>
        <v>8</v>
      </c>
      <c r="AA10" s="1">
        <v>1</v>
      </c>
      <c r="AB10" s="1">
        <v>0</v>
      </c>
      <c r="AC10" s="1">
        <v>0</v>
      </c>
      <c r="AD10" s="1">
        <v>2</v>
      </c>
      <c r="AE10" s="1">
        <v>5</v>
      </c>
      <c r="AF10" s="1">
        <v>1</v>
      </c>
      <c r="AG10" s="1">
        <v>1</v>
      </c>
      <c r="AH10" s="1">
        <v>1</v>
      </c>
      <c r="AI10" s="1">
        <v>1</v>
      </c>
      <c r="AJ10" s="1">
        <v>2</v>
      </c>
      <c r="AK10" s="2">
        <f>SUM(AA10:AJ10)</f>
        <v>14</v>
      </c>
      <c r="AL10" s="1">
        <v>1</v>
      </c>
      <c r="AM10" s="1">
        <v>0</v>
      </c>
      <c r="AN10" s="1">
        <v>1</v>
      </c>
      <c r="AO10" s="1">
        <v>0</v>
      </c>
      <c r="AP10" s="1">
        <v>5</v>
      </c>
      <c r="AQ10" s="1">
        <v>3</v>
      </c>
      <c r="AR10" s="1">
        <v>0</v>
      </c>
      <c r="AS10" s="1">
        <v>0</v>
      </c>
      <c r="AT10" s="1">
        <v>1</v>
      </c>
      <c r="AU10" s="1">
        <v>2</v>
      </c>
      <c r="AV10" s="2">
        <f>SUM(AL10:AU10)</f>
        <v>13</v>
      </c>
      <c r="AW10" s="2">
        <f>SUM(AV10,AK10,Z10,O10)</f>
        <v>61</v>
      </c>
      <c r="AX10" s="2"/>
      <c r="AY10" s="11"/>
      <c r="AZ10" s="11"/>
    </row>
    <row r="11" spans="1:52" s="3" customFormat="1" ht="12.75">
      <c r="A11" s="4">
        <v>4</v>
      </c>
      <c r="B11" s="3" t="s">
        <v>69</v>
      </c>
      <c r="C11" s="3" t="s">
        <v>18</v>
      </c>
      <c r="D11" s="6" t="s">
        <v>13</v>
      </c>
      <c r="E11" s="1">
        <v>3</v>
      </c>
      <c r="F11" s="1">
        <v>5</v>
      </c>
      <c r="G11" s="1">
        <v>3</v>
      </c>
      <c r="H11" s="1">
        <v>3</v>
      </c>
      <c r="I11" s="1">
        <v>3</v>
      </c>
      <c r="J11" s="1">
        <v>5</v>
      </c>
      <c r="K11" s="1">
        <v>3</v>
      </c>
      <c r="L11" s="1">
        <v>3</v>
      </c>
      <c r="M11" s="1">
        <v>5</v>
      </c>
      <c r="N11" s="1">
        <v>5</v>
      </c>
      <c r="O11" s="2">
        <f>SUM(E11:N11)</f>
        <v>38</v>
      </c>
      <c r="P11" s="1">
        <v>5</v>
      </c>
      <c r="Q11" s="1">
        <v>5</v>
      </c>
      <c r="R11" s="1">
        <v>3</v>
      </c>
      <c r="S11" s="1">
        <v>3</v>
      </c>
      <c r="T11" s="1">
        <v>5</v>
      </c>
      <c r="U11" s="1">
        <v>2</v>
      </c>
      <c r="V11" s="1">
        <v>3</v>
      </c>
      <c r="W11" s="1">
        <v>3</v>
      </c>
      <c r="X11" s="1">
        <v>1</v>
      </c>
      <c r="Y11" s="1">
        <v>2</v>
      </c>
      <c r="Z11" s="2">
        <f>SUM(P11:Y11)</f>
        <v>32</v>
      </c>
      <c r="AA11" s="1">
        <v>3</v>
      </c>
      <c r="AB11" s="1">
        <v>5</v>
      </c>
      <c r="AC11" s="1">
        <v>3</v>
      </c>
      <c r="AD11" s="1">
        <v>5</v>
      </c>
      <c r="AE11" s="1">
        <v>5</v>
      </c>
      <c r="AF11" s="1">
        <v>5</v>
      </c>
      <c r="AG11" s="1">
        <v>2</v>
      </c>
      <c r="AH11" s="1">
        <v>5</v>
      </c>
      <c r="AI11" s="1">
        <v>1</v>
      </c>
      <c r="AJ11" s="1">
        <v>1</v>
      </c>
      <c r="AK11" s="2">
        <f>SUM(AA11:AJ11)</f>
        <v>35</v>
      </c>
      <c r="AL11" s="1">
        <v>5</v>
      </c>
      <c r="AM11" s="1">
        <v>5</v>
      </c>
      <c r="AN11" s="1">
        <v>3</v>
      </c>
      <c r="AO11" s="1">
        <v>3</v>
      </c>
      <c r="AP11" s="1">
        <v>3</v>
      </c>
      <c r="AQ11" s="1">
        <v>5</v>
      </c>
      <c r="AR11" s="1">
        <v>3</v>
      </c>
      <c r="AS11" s="1">
        <v>5</v>
      </c>
      <c r="AT11" s="1">
        <v>1</v>
      </c>
      <c r="AU11" s="1">
        <v>1</v>
      </c>
      <c r="AV11" s="2">
        <f>SUM(AL11:AU11)</f>
        <v>34</v>
      </c>
      <c r="AW11" s="2">
        <f>SUM(AV11,AK11,Z11,O11)</f>
        <v>139</v>
      </c>
      <c r="AX11" s="2"/>
      <c r="AY11" s="20"/>
      <c r="AZ11" s="11"/>
    </row>
    <row r="12" spans="1:52" s="3" customFormat="1" ht="12.75">
      <c r="A12" s="4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2"/>
      <c r="AW12" s="2"/>
      <c r="AX12" s="2"/>
      <c r="AY12" s="20"/>
      <c r="AZ12" s="11"/>
    </row>
    <row r="13" spans="1:52" s="3" customFormat="1" ht="12.75">
      <c r="A13" s="4">
        <v>15</v>
      </c>
      <c r="B13" s="3" t="s">
        <v>74</v>
      </c>
      <c r="C13" s="3" t="s">
        <v>14</v>
      </c>
      <c r="D13" s="6" t="s">
        <v>52</v>
      </c>
      <c r="E13" s="1">
        <v>1</v>
      </c>
      <c r="F13" s="1">
        <v>0</v>
      </c>
      <c r="G13" s="1">
        <v>0</v>
      </c>
      <c r="H13" s="1">
        <v>0</v>
      </c>
      <c r="I13" s="1">
        <v>2</v>
      </c>
      <c r="J13" s="1">
        <v>1</v>
      </c>
      <c r="K13" s="1">
        <v>0</v>
      </c>
      <c r="L13" s="1">
        <v>1</v>
      </c>
      <c r="M13" s="1">
        <v>0</v>
      </c>
      <c r="N13" s="1">
        <v>0</v>
      </c>
      <c r="O13" s="2">
        <f aca="true" t="shared" si="0" ref="O13:O18">SUM(E13:N13)</f>
        <v>5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2</v>
      </c>
      <c r="X13" s="1">
        <v>0</v>
      </c>
      <c r="Y13" s="1">
        <v>0</v>
      </c>
      <c r="Z13" s="2">
        <f aca="true" t="shared" si="1" ref="Z13:Z18">SUM(P13:Y13)</f>
        <v>3</v>
      </c>
      <c r="AA13" s="1">
        <v>0</v>
      </c>
      <c r="AB13" s="1">
        <v>0</v>
      </c>
      <c r="AC13" s="1">
        <v>1</v>
      </c>
      <c r="AD13" s="1">
        <v>1</v>
      </c>
      <c r="AE13" s="1">
        <v>0</v>
      </c>
      <c r="AF13" s="1">
        <v>0</v>
      </c>
      <c r="AG13" s="1">
        <v>1</v>
      </c>
      <c r="AH13" s="1">
        <v>0</v>
      </c>
      <c r="AI13" s="1">
        <v>0</v>
      </c>
      <c r="AJ13" s="1">
        <v>0</v>
      </c>
      <c r="AK13" s="2">
        <f aca="true" t="shared" si="2" ref="AK13:AK18">SUM(AA13:AJ13)</f>
        <v>3</v>
      </c>
      <c r="AL13" s="1">
        <v>1</v>
      </c>
      <c r="AM13" s="1">
        <v>0</v>
      </c>
      <c r="AN13" s="1">
        <v>1</v>
      </c>
      <c r="AO13" s="1">
        <v>1</v>
      </c>
      <c r="AP13" s="1">
        <v>1</v>
      </c>
      <c r="AQ13" s="1">
        <v>0</v>
      </c>
      <c r="AR13" s="1">
        <v>0</v>
      </c>
      <c r="AS13" s="1">
        <v>3</v>
      </c>
      <c r="AT13" s="1">
        <v>0</v>
      </c>
      <c r="AU13" s="1">
        <v>0</v>
      </c>
      <c r="AV13" s="2">
        <f aca="true" t="shared" si="3" ref="AV13:AV18">SUM(AL13:AU13)</f>
        <v>7</v>
      </c>
      <c r="AW13" s="2">
        <f aca="true" t="shared" si="4" ref="AW13:AW18">SUM(AV13,AK13,Z13,O13)</f>
        <v>18</v>
      </c>
      <c r="AX13" s="2"/>
      <c r="AY13" s="2"/>
      <c r="AZ13" s="11"/>
    </row>
    <row r="14" spans="1:51" ht="12.75">
      <c r="A14" s="4">
        <v>9</v>
      </c>
      <c r="B14" s="3" t="s">
        <v>37</v>
      </c>
      <c r="C14" s="3" t="s">
        <v>35</v>
      </c>
      <c r="D14" s="6" t="s">
        <v>52</v>
      </c>
      <c r="E14" s="1">
        <v>2</v>
      </c>
      <c r="F14" s="1">
        <v>1</v>
      </c>
      <c r="G14" s="1">
        <v>0</v>
      </c>
      <c r="H14" s="1">
        <v>0</v>
      </c>
      <c r="I14" s="1">
        <v>5</v>
      </c>
      <c r="J14" s="1">
        <v>1</v>
      </c>
      <c r="K14" s="1">
        <v>1</v>
      </c>
      <c r="L14" s="1">
        <v>1</v>
      </c>
      <c r="M14" s="1">
        <v>0</v>
      </c>
      <c r="N14" s="1">
        <v>0</v>
      </c>
      <c r="O14" s="2">
        <f t="shared" si="0"/>
        <v>11</v>
      </c>
      <c r="P14" s="1">
        <v>3</v>
      </c>
      <c r="Q14" s="1">
        <v>0</v>
      </c>
      <c r="R14" s="1">
        <v>0</v>
      </c>
      <c r="S14" s="1">
        <v>0</v>
      </c>
      <c r="T14" s="1">
        <v>2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  <c r="Z14" s="2">
        <f t="shared" si="1"/>
        <v>6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2">
        <f t="shared" si="2"/>
        <v>1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1</v>
      </c>
      <c r="AR14" s="1">
        <v>0</v>
      </c>
      <c r="AS14" s="1">
        <v>1</v>
      </c>
      <c r="AT14" s="1">
        <v>0</v>
      </c>
      <c r="AU14" s="1">
        <v>0</v>
      </c>
      <c r="AV14" s="2">
        <f t="shared" si="3"/>
        <v>2</v>
      </c>
      <c r="AW14" s="2">
        <f t="shared" si="4"/>
        <v>20</v>
      </c>
      <c r="AY14" s="11"/>
    </row>
    <row r="15" spans="1:51" ht="12.75">
      <c r="A15" s="4">
        <v>19</v>
      </c>
      <c r="B15" s="3" t="s">
        <v>46</v>
      </c>
      <c r="C15" s="3" t="s">
        <v>35</v>
      </c>
      <c r="D15" s="6" t="s">
        <v>52</v>
      </c>
      <c r="E15" s="1">
        <v>1</v>
      </c>
      <c r="F15" s="1">
        <v>0</v>
      </c>
      <c r="G15" s="1">
        <v>0</v>
      </c>
      <c r="H15" s="1">
        <v>0</v>
      </c>
      <c r="I15" s="1">
        <v>3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2">
        <f t="shared" si="0"/>
        <v>5</v>
      </c>
      <c r="P15" s="1">
        <v>0</v>
      </c>
      <c r="Q15" s="1">
        <v>0</v>
      </c>
      <c r="R15" s="1">
        <v>0</v>
      </c>
      <c r="S15" s="1">
        <v>0</v>
      </c>
      <c r="T15" s="1">
        <v>3</v>
      </c>
      <c r="U15" s="1">
        <v>1</v>
      </c>
      <c r="V15" s="1">
        <v>0</v>
      </c>
      <c r="W15" s="1">
        <v>3</v>
      </c>
      <c r="X15" s="1">
        <v>0</v>
      </c>
      <c r="Y15" s="1">
        <v>0</v>
      </c>
      <c r="Z15" s="2">
        <f t="shared" si="1"/>
        <v>7</v>
      </c>
      <c r="AA15" s="1">
        <v>0</v>
      </c>
      <c r="AB15" s="1">
        <v>0</v>
      </c>
      <c r="AC15" s="1">
        <v>0</v>
      </c>
      <c r="AD15" s="1">
        <v>0</v>
      </c>
      <c r="AE15" s="1">
        <v>5</v>
      </c>
      <c r="AF15" s="1">
        <v>0</v>
      </c>
      <c r="AG15" s="1">
        <v>1</v>
      </c>
      <c r="AH15" s="1">
        <v>3</v>
      </c>
      <c r="AI15" s="1">
        <v>0</v>
      </c>
      <c r="AJ15" s="1">
        <v>0</v>
      </c>
      <c r="AK15" s="2">
        <f t="shared" si="2"/>
        <v>9</v>
      </c>
      <c r="AL15" s="1">
        <v>0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1</v>
      </c>
      <c r="AT15" s="1">
        <v>0</v>
      </c>
      <c r="AU15" s="1">
        <v>0</v>
      </c>
      <c r="AV15" s="2">
        <f t="shared" si="3"/>
        <v>3</v>
      </c>
      <c r="AW15" s="2">
        <f t="shared" si="4"/>
        <v>24</v>
      </c>
      <c r="AY15" s="11"/>
    </row>
    <row r="16" spans="1:51" ht="12.75">
      <c r="A16" s="4">
        <v>12</v>
      </c>
      <c r="B16" s="3" t="s">
        <v>54</v>
      </c>
      <c r="C16" s="3" t="s">
        <v>35</v>
      </c>
      <c r="D16" s="6" t="s">
        <v>52</v>
      </c>
      <c r="E16" s="1">
        <v>1</v>
      </c>
      <c r="F16" s="1">
        <v>0</v>
      </c>
      <c r="G16" s="1">
        <v>0</v>
      </c>
      <c r="H16" s="1">
        <v>1</v>
      </c>
      <c r="I16" s="1">
        <v>5</v>
      </c>
      <c r="J16" s="1">
        <v>2</v>
      </c>
      <c r="K16" s="1">
        <v>1</v>
      </c>
      <c r="L16" s="1">
        <v>3</v>
      </c>
      <c r="M16" s="1">
        <v>0</v>
      </c>
      <c r="N16" s="1">
        <v>0</v>
      </c>
      <c r="O16" s="2">
        <f t="shared" si="0"/>
        <v>13</v>
      </c>
      <c r="P16" s="1">
        <v>0</v>
      </c>
      <c r="Q16" s="1">
        <v>0</v>
      </c>
      <c r="R16" s="1">
        <v>1</v>
      </c>
      <c r="S16" s="1">
        <v>0</v>
      </c>
      <c r="T16" s="1">
        <v>3</v>
      </c>
      <c r="U16" s="1">
        <v>2</v>
      </c>
      <c r="V16" s="1">
        <v>0</v>
      </c>
      <c r="W16" s="1">
        <v>3</v>
      </c>
      <c r="X16" s="1">
        <v>1</v>
      </c>
      <c r="Y16" s="1">
        <v>0</v>
      </c>
      <c r="Z16" s="2">
        <f t="shared" si="1"/>
        <v>10</v>
      </c>
      <c r="AA16" s="1">
        <v>0</v>
      </c>
      <c r="AB16" s="1">
        <v>0</v>
      </c>
      <c r="AC16" s="1">
        <v>0</v>
      </c>
      <c r="AD16" s="1">
        <v>1</v>
      </c>
      <c r="AE16" s="1">
        <v>5</v>
      </c>
      <c r="AF16" s="1">
        <v>2</v>
      </c>
      <c r="AG16" s="1">
        <v>1</v>
      </c>
      <c r="AH16" s="1">
        <v>3</v>
      </c>
      <c r="AI16" s="1">
        <v>1</v>
      </c>
      <c r="AJ16" s="1">
        <v>0</v>
      </c>
      <c r="AK16" s="2">
        <f t="shared" si="2"/>
        <v>13</v>
      </c>
      <c r="AL16" s="1">
        <v>0</v>
      </c>
      <c r="AM16" s="1">
        <v>0</v>
      </c>
      <c r="AN16" s="1">
        <v>0</v>
      </c>
      <c r="AO16" s="1">
        <v>0</v>
      </c>
      <c r="AP16" s="1">
        <v>5</v>
      </c>
      <c r="AQ16" s="1">
        <v>3</v>
      </c>
      <c r="AR16" s="1">
        <v>0</v>
      </c>
      <c r="AS16" s="1">
        <v>3</v>
      </c>
      <c r="AT16" s="1">
        <v>0</v>
      </c>
      <c r="AU16" s="1">
        <v>0</v>
      </c>
      <c r="AV16" s="2">
        <f t="shared" si="3"/>
        <v>11</v>
      </c>
      <c r="AW16" s="2">
        <f t="shared" si="4"/>
        <v>47</v>
      </c>
      <c r="AY16" s="11"/>
    </row>
    <row r="17" spans="1:51" ht="12.75">
      <c r="A17" s="4">
        <v>30</v>
      </c>
      <c r="B17" s="3" t="s">
        <v>59</v>
      </c>
      <c r="C17" s="3" t="s">
        <v>36</v>
      </c>
      <c r="D17" s="6" t="s">
        <v>52</v>
      </c>
      <c r="E17" s="1">
        <v>5</v>
      </c>
      <c r="F17" s="1">
        <v>0</v>
      </c>
      <c r="G17" s="1">
        <v>2</v>
      </c>
      <c r="H17" s="1">
        <v>0</v>
      </c>
      <c r="I17" s="1">
        <v>3</v>
      </c>
      <c r="J17" s="1">
        <v>3</v>
      </c>
      <c r="K17" s="1">
        <v>3</v>
      </c>
      <c r="L17" s="1">
        <v>3</v>
      </c>
      <c r="M17" s="1">
        <v>2</v>
      </c>
      <c r="N17" s="1">
        <v>1</v>
      </c>
      <c r="O17" s="2">
        <f t="shared" si="0"/>
        <v>22</v>
      </c>
      <c r="P17" s="1">
        <v>0</v>
      </c>
      <c r="Q17" s="1">
        <v>0</v>
      </c>
      <c r="R17" s="1">
        <v>1</v>
      </c>
      <c r="S17" s="1">
        <v>0</v>
      </c>
      <c r="T17" s="1">
        <v>1</v>
      </c>
      <c r="U17" s="1">
        <v>1</v>
      </c>
      <c r="V17" s="1">
        <v>1</v>
      </c>
      <c r="W17" s="1">
        <v>3</v>
      </c>
      <c r="X17" s="1">
        <v>1</v>
      </c>
      <c r="Y17" s="1">
        <v>0</v>
      </c>
      <c r="Z17" s="2">
        <f t="shared" si="1"/>
        <v>8</v>
      </c>
      <c r="AA17" s="1">
        <v>2</v>
      </c>
      <c r="AB17" s="1">
        <v>1</v>
      </c>
      <c r="AC17" s="1">
        <v>3</v>
      </c>
      <c r="AD17" s="1">
        <v>0</v>
      </c>
      <c r="AE17" s="1">
        <v>3</v>
      </c>
      <c r="AF17" s="1">
        <v>0</v>
      </c>
      <c r="AG17" s="1">
        <v>1</v>
      </c>
      <c r="AH17" s="1">
        <v>5</v>
      </c>
      <c r="AI17" s="1">
        <v>0</v>
      </c>
      <c r="AJ17" s="1">
        <v>0</v>
      </c>
      <c r="AK17" s="2">
        <f t="shared" si="2"/>
        <v>15</v>
      </c>
      <c r="AL17" s="1">
        <v>3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3</v>
      </c>
      <c r="AT17" s="1">
        <v>1</v>
      </c>
      <c r="AU17" s="1">
        <v>0</v>
      </c>
      <c r="AV17" s="2">
        <f t="shared" si="3"/>
        <v>7</v>
      </c>
      <c r="AW17" s="2">
        <f t="shared" si="4"/>
        <v>52</v>
      </c>
      <c r="AY17" s="20"/>
    </row>
    <row r="18" spans="1:51" ht="12.75">
      <c r="A18" s="4">
        <v>2</v>
      </c>
      <c r="B18" s="3" t="s">
        <v>68</v>
      </c>
      <c r="C18" s="3" t="s">
        <v>18</v>
      </c>
      <c r="D18" s="6" t="s">
        <v>52</v>
      </c>
      <c r="E18" s="1">
        <v>3</v>
      </c>
      <c r="F18" s="1">
        <v>1</v>
      </c>
      <c r="G18" s="1">
        <v>1</v>
      </c>
      <c r="H18" s="1">
        <v>3</v>
      </c>
      <c r="I18" s="1">
        <v>3</v>
      </c>
      <c r="J18" s="1">
        <v>3</v>
      </c>
      <c r="K18" s="1">
        <v>3</v>
      </c>
      <c r="L18" s="1">
        <v>2</v>
      </c>
      <c r="M18" s="1">
        <v>1</v>
      </c>
      <c r="N18" s="1">
        <v>2</v>
      </c>
      <c r="O18" s="2">
        <f t="shared" si="0"/>
        <v>22</v>
      </c>
      <c r="P18" s="1">
        <v>3</v>
      </c>
      <c r="Q18" s="1">
        <v>1</v>
      </c>
      <c r="R18" s="1">
        <v>1</v>
      </c>
      <c r="S18" s="1">
        <v>1</v>
      </c>
      <c r="T18" s="1">
        <v>3</v>
      </c>
      <c r="U18" s="1">
        <v>0</v>
      </c>
      <c r="V18" s="1">
        <v>0</v>
      </c>
      <c r="W18" s="1">
        <v>3</v>
      </c>
      <c r="X18" s="1">
        <v>1</v>
      </c>
      <c r="Y18" s="1">
        <v>1</v>
      </c>
      <c r="Z18" s="2">
        <f t="shared" si="1"/>
        <v>14</v>
      </c>
      <c r="AA18" s="1">
        <v>3</v>
      </c>
      <c r="AB18" s="1">
        <v>2</v>
      </c>
      <c r="AC18" s="1">
        <v>3</v>
      </c>
      <c r="AD18" s="1">
        <v>1</v>
      </c>
      <c r="AE18" s="1">
        <v>3</v>
      </c>
      <c r="AF18" s="1">
        <v>2</v>
      </c>
      <c r="AG18" s="1">
        <v>1</v>
      </c>
      <c r="AH18" s="1">
        <v>3</v>
      </c>
      <c r="AI18" s="1">
        <v>0</v>
      </c>
      <c r="AJ18" s="1">
        <v>0</v>
      </c>
      <c r="AK18" s="2">
        <f t="shared" si="2"/>
        <v>18</v>
      </c>
      <c r="AL18" s="1">
        <v>3</v>
      </c>
      <c r="AM18" s="1">
        <v>1</v>
      </c>
      <c r="AN18" s="1">
        <v>2</v>
      </c>
      <c r="AO18" s="1">
        <v>1</v>
      </c>
      <c r="AP18" s="1">
        <v>5</v>
      </c>
      <c r="AQ18" s="1">
        <v>0</v>
      </c>
      <c r="AR18" s="1">
        <v>1</v>
      </c>
      <c r="AS18" s="1">
        <v>3</v>
      </c>
      <c r="AT18" s="1">
        <v>1</v>
      </c>
      <c r="AU18" s="1">
        <v>0</v>
      </c>
      <c r="AV18" s="2">
        <f t="shared" si="3"/>
        <v>17</v>
      </c>
      <c r="AW18" s="2">
        <f t="shared" si="4"/>
        <v>71</v>
      </c>
      <c r="AY18" s="20"/>
    </row>
    <row r="19" spans="1:52" s="2" customFormat="1" ht="12.75">
      <c r="A19" s="10"/>
      <c r="B19" s="11"/>
      <c r="C19" s="11"/>
      <c r="D19" s="13"/>
      <c r="AZ19" s="11"/>
    </row>
    <row r="20" spans="1:51" ht="12.75">
      <c r="A20" s="4">
        <v>44</v>
      </c>
      <c r="B20" s="3" t="s">
        <v>84</v>
      </c>
      <c r="C20" s="3" t="s">
        <v>35</v>
      </c>
      <c r="D20" s="6" t="s">
        <v>24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0</v>
      </c>
      <c r="O20" s="2">
        <f>SUM(E20:N20)</f>
        <v>1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2">
        <f>SUM(P20:Y20)</f>
        <v>1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</v>
      </c>
      <c r="AJ20" s="1">
        <v>0</v>
      </c>
      <c r="AK20" s="2">
        <f>SUM(AA20:AJ20)</f>
        <v>1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2</v>
      </c>
      <c r="AR20" s="1">
        <v>0</v>
      </c>
      <c r="AS20" s="1">
        <v>0</v>
      </c>
      <c r="AT20" s="1">
        <v>0</v>
      </c>
      <c r="AU20" s="1">
        <v>0</v>
      </c>
      <c r="AV20" s="2">
        <f>SUM(AL20:AU20)</f>
        <v>2</v>
      </c>
      <c r="AW20" s="2">
        <f>SUM(AV20,AK20,Z20,O20)</f>
        <v>5</v>
      </c>
      <c r="AX20" s="2" t="s">
        <v>42</v>
      </c>
      <c r="AY20" s="20"/>
    </row>
    <row r="21" spans="1:51" ht="12.75">
      <c r="A21" s="4">
        <v>14</v>
      </c>
      <c r="B21" s="3" t="s">
        <v>72</v>
      </c>
      <c r="C21" s="3" t="s">
        <v>73</v>
      </c>
      <c r="D21" s="6" t="s">
        <v>24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2</v>
      </c>
      <c r="M21" s="1">
        <v>0</v>
      </c>
      <c r="N21" s="1">
        <v>0</v>
      </c>
      <c r="O21" s="2">
        <f>SUM(E21:N21)</f>
        <v>4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2">
        <f>SUM(P21:Y21)</f>
        <v>1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2">
        <f>SUM(AA21:AJ21)</f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2">
        <f>SUM(AL21:AU21)</f>
        <v>0</v>
      </c>
      <c r="AW21" s="2">
        <f>SUM(AV21,AK21,Z21,O21)</f>
        <v>5</v>
      </c>
      <c r="AY21" s="11"/>
    </row>
    <row r="22" spans="1:51" ht="12.75">
      <c r="A22" s="4">
        <v>13</v>
      </c>
      <c r="B22" s="3" t="s">
        <v>55</v>
      </c>
      <c r="C22" s="3" t="s">
        <v>12</v>
      </c>
      <c r="D22" s="6" t="s">
        <v>24</v>
      </c>
      <c r="E22" s="1">
        <v>0</v>
      </c>
      <c r="F22" s="1">
        <v>1</v>
      </c>
      <c r="G22" s="1">
        <v>0</v>
      </c>
      <c r="H22" s="1">
        <v>0</v>
      </c>
      <c r="I22" s="1">
        <v>1</v>
      </c>
      <c r="J22" s="1">
        <v>1</v>
      </c>
      <c r="K22" s="1">
        <v>0</v>
      </c>
      <c r="L22" s="1">
        <v>1</v>
      </c>
      <c r="M22" s="1">
        <v>0</v>
      </c>
      <c r="N22" s="1">
        <v>0</v>
      </c>
      <c r="O22" s="2">
        <f>SUM(E22:N22)</f>
        <v>4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2">
        <f>SUM(P22:Y22)</f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2">
        <f>SUM(AA22:AJ22)</f>
        <v>0</v>
      </c>
      <c r="AL22" s="1">
        <v>2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2">
        <f>SUM(AL22:AU22)</f>
        <v>2</v>
      </c>
      <c r="AW22" s="2">
        <f>SUM(AV22,AK22,Z22,O22)</f>
        <v>6</v>
      </c>
      <c r="AY22" s="2"/>
    </row>
    <row r="23" spans="1:52" s="2" customFormat="1" ht="12.75">
      <c r="A23" s="10"/>
      <c r="B23" s="11"/>
      <c r="C23" s="11"/>
      <c r="D23" s="13"/>
      <c r="AZ23" s="11"/>
    </row>
    <row r="24" spans="1:51" ht="12.75">
      <c r="A24" s="4">
        <v>43</v>
      </c>
      <c r="B24" s="3" t="s">
        <v>34</v>
      </c>
      <c r="C24" s="3" t="s">
        <v>35</v>
      </c>
      <c r="D24" s="6" t="s">
        <v>67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2</v>
      </c>
      <c r="M24" s="1">
        <v>0</v>
      </c>
      <c r="N24" s="1">
        <v>0</v>
      </c>
      <c r="O24" s="2">
        <f aca="true" t="shared" si="5" ref="O24:O32">SUM(E24:N24)</f>
        <v>2</v>
      </c>
      <c r="P24" s="1">
        <v>0</v>
      </c>
      <c r="Q24" s="1">
        <v>0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3</v>
      </c>
      <c r="X24" s="1">
        <v>0</v>
      </c>
      <c r="Y24" s="1">
        <v>0</v>
      </c>
      <c r="Z24" s="2">
        <f aca="true" t="shared" si="6" ref="Z24:Z32">SUM(P24:Y24)</f>
        <v>4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1</v>
      </c>
      <c r="AI24" s="1">
        <v>0</v>
      </c>
      <c r="AJ24" s="1">
        <v>0</v>
      </c>
      <c r="AK24" s="2">
        <f aca="true" t="shared" si="7" ref="AK24:AK32">SUM(AA24:AJ24)</f>
        <v>1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2">
        <f aca="true" t="shared" si="8" ref="AV24:AV32">SUM(AL24:AU24)</f>
        <v>0</v>
      </c>
      <c r="AW24" s="2">
        <f aca="true" t="shared" si="9" ref="AW24:AW32">SUM(AV24,AK24,Z24,O24)</f>
        <v>7</v>
      </c>
      <c r="AY24" s="20"/>
    </row>
    <row r="25" spans="1:51" ht="12.75">
      <c r="A25" s="4">
        <v>41</v>
      </c>
      <c r="B25" s="3" t="s">
        <v>82</v>
      </c>
      <c r="C25" s="3" t="s">
        <v>23</v>
      </c>
      <c r="D25" s="6" t="s">
        <v>67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2">
        <f t="shared" si="5"/>
        <v>1</v>
      </c>
      <c r="P25" s="1">
        <v>0</v>
      </c>
      <c r="Q25" s="1">
        <v>0</v>
      </c>
      <c r="R25" s="1">
        <v>0</v>
      </c>
      <c r="S25" s="1">
        <v>3</v>
      </c>
      <c r="T25" s="1">
        <v>0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2">
        <f t="shared" si="6"/>
        <v>4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2">
        <f t="shared" si="7"/>
        <v>0</v>
      </c>
      <c r="AL25" s="1">
        <v>1</v>
      </c>
      <c r="AM25" s="1">
        <v>0</v>
      </c>
      <c r="AN25" s="1">
        <v>0</v>
      </c>
      <c r="AO25" s="1">
        <v>1</v>
      </c>
      <c r="AP25" s="1">
        <v>0</v>
      </c>
      <c r="AQ25" s="1">
        <v>0</v>
      </c>
      <c r="AR25" s="1">
        <v>0</v>
      </c>
      <c r="AS25" s="1">
        <v>3</v>
      </c>
      <c r="AT25" s="1">
        <v>0</v>
      </c>
      <c r="AU25" s="1">
        <v>0</v>
      </c>
      <c r="AV25" s="2">
        <f t="shared" si="8"/>
        <v>5</v>
      </c>
      <c r="AW25" s="2">
        <f t="shared" si="9"/>
        <v>10</v>
      </c>
      <c r="AY25" s="20"/>
    </row>
    <row r="26" spans="1:52" s="3" customFormat="1" ht="12.75">
      <c r="A26" s="4">
        <v>3</v>
      </c>
      <c r="B26" s="3" t="s">
        <v>44</v>
      </c>
      <c r="C26" s="3" t="s">
        <v>35</v>
      </c>
      <c r="D26" s="6" t="s">
        <v>67</v>
      </c>
      <c r="E26" s="1">
        <v>0</v>
      </c>
      <c r="F26" s="1">
        <v>0</v>
      </c>
      <c r="G26" s="1">
        <v>0</v>
      </c>
      <c r="H26" s="1">
        <v>1</v>
      </c>
      <c r="I26" s="1">
        <v>1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2">
        <f t="shared" si="5"/>
        <v>3</v>
      </c>
      <c r="P26" s="1">
        <v>0</v>
      </c>
      <c r="Q26" s="1">
        <v>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2</v>
      </c>
      <c r="X26" s="1">
        <v>0</v>
      </c>
      <c r="Y26" s="1">
        <v>0</v>
      </c>
      <c r="Z26" s="2">
        <f t="shared" si="6"/>
        <v>3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2</v>
      </c>
      <c r="AH26" s="1">
        <v>2</v>
      </c>
      <c r="AI26" s="1">
        <v>0</v>
      </c>
      <c r="AJ26" s="1">
        <v>0</v>
      </c>
      <c r="AK26" s="2">
        <f t="shared" si="7"/>
        <v>4</v>
      </c>
      <c r="AL26" s="1">
        <v>0</v>
      </c>
      <c r="AM26" s="1">
        <v>0</v>
      </c>
      <c r="AN26" s="1">
        <v>0</v>
      </c>
      <c r="AO26" s="1">
        <v>1</v>
      </c>
      <c r="AP26" s="1">
        <v>0</v>
      </c>
      <c r="AQ26" s="1">
        <v>0</v>
      </c>
      <c r="AR26" s="1">
        <v>1</v>
      </c>
      <c r="AS26" s="1">
        <v>1</v>
      </c>
      <c r="AT26" s="1">
        <v>0</v>
      </c>
      <c r="AU26" s="1">
        <v>0</v>
      </c>
      <c r="AV26" s="2">
        <f t="shared" si="8"/>
        <v>3</v>
      </c>
      <c r="AW26" s="2">
        <f t="shared" si="9"/>
        <v>13</v>
      </c>
      <c r="AX26" s="2"/>
      <c r="AY26" s="20"/>
      <c r="AZ26" s="11"/>
    </row>
    <row r="27" spans="1:52" s="2" customFormat="1" ht="12.75">
      <c r="A27" s="4">
        <v>11</v>
      </c>
      <c r="B27" s="3" t="s">
        <v>71</v>
      </c>
      <c r="C27" s="3" t="s">
        <v>18</v>
      </c>
      <c r="D27" s="6" t="s">
        <v>67</v>
      </c>
      <c r="E27" s="1">
        <v>1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1">
        <v>1</v>
      </c>
      <c r="M27" s="1">
        <v>1</v>
      </c>
      <c r="N27" s="1">
        <v>0</v>
      </c>
      <c r="O27" s="2">
        <f t="shared" si="5"/>
        <v>5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2</v>
      </c>
      <c r="W27" s="1">
        <v>2</v>
      </c>
      <c r="X27" s="1">
        <v>0</v>
      </c>
      <c r="Y27" s="1">
        <v>0</v>
      </c>
      <c r="Z27" s="2">
        <f t="shared" si="6"/>
        <v>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2</v>
      </c>
      <c r="AI27" s="1">
        <v>0</v>
      </c>
      <c r="AJ27" s="1">
        <v>0</v>
      </c>
      <c r="AK27" s="2">
        <f t="shared" si="7"/>
        <v>2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1</v>
      </c>
      <c r="AR27" s="1">
        <v>0</v>
      </c>
      <c r="AS27" s="1">
        <v>2</v>
      </c>
      <c r="AT27" s="1">
        <v>0</v>
      </c>
      <c r="AU27" s="1">
        <v>0</v>
      </c>
      <c r="AV27" s="2">
        <f t="shared" si="8"/>
        <v>3</v>
      </c>
      <c r="AW27" s="2">
        <f t="shared" si="9"/>
        <v>14</v>
      </c>
      <c r="AY27" s="11"/>
      <c r="AZ27" s="11"/>
    </row>
    <row r="28" spans="1:52" s="3" customFormat="1" ht="12.75">
      <c r="A28" s="4">
        <v>29</v>
      </c>
      <c r="B28" s="3" t="s">
        <v>39</v>
      </c>
      <c r="C28" s="3" t="s">
        <v>18</v>
      </c>
      <c r="D28" s="6" t="s">
        <v>67</v>
      </c>
      <c r="E28" s="1">
        <v>0</v>
      </c>
      <c r="F28" s="1">
        <v>0</v>
      </c>
      <c r="G28" s="1">
        <v>0</v>
      </c>
      <c r="H28" s="1">
        <v>0</v>
      </c>
      <c r="I28" s="1">
        <v>3</v>
      </c>
      <c r="J28" s="1">
        <v>1</v>
      </c>
      <c r="K28" s="1">
        <v>1</v>
      </c>
      <c r="L28" s="1">
        <v>1</v>
      </c>
      <c r="M28" s="1">
        <v>0</v>
      </c>
      <c r="N28" s="1">
        <v>0</v>
      </c>
      <c r="O28" s="2">
        <f t="shared" si="5"/>
        <v>6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2</v>
      </c>
      <c r="X28" s="1">
        <v>0</v>
      </c>
      <c r="Y28" s="1">
        <v>0</v>
      </c>
      <c r="Z28" s="2">
        <f t="shared" si="6"/>
        <v>3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3</v>
      </c>
      <c r="AI28" s="1">
        <v>0</v>
      </c>
      <c r="AJ28" s="1">
        <v>0</v>
      </c>
      <c r="AK28" s="2">
        <f t="shared" si="7"/>
        <v>3</v>
      </c>
      <c r="AL28" s="1">
        <v>1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1</v>
      </c>
      <c r="AS28" s="1">
        <v>1</v>
      </c>
      <c r="AT28" s="1">
        <v>0</v>
      </c>
      <c r="AU28" s="1">
        <v>0</v>
      </c>
      <c r="AV28" s="2">
        <f t="shared" si="8"/>
        <v>3</v>
      </c>
      <c r="AW28" s="2">
        <f t="shared" si="9"/>
        <v>15</v>
      </c>
      <c r="AX28" s="2"/>
      <c r="AY28" s="20"/>
      <c r="AZ28" s="11"/>
    </row>
    <row r="29" spans="1:52" s="3" customFormat="1" ht="12.75">
      <c r="A29" s="4">
        <v>10</v>
      </c>
      <c r="B29" s="3" t="s">
        <v>32</v>
      </c>
      <c r="C29" s="3" t="s">
        <v>14</v>
      </c>
      <c r="D29" s="6" t="s">
        <v>67</v>
      </c>
      <c r="E29" s="1">
        <v>0</v>
      </c>
      <c r="F29" s="1">
        <v>0</v>
      </c>
      <c r="G29" s="1">
        <v>1</v>
      </c>
      <c r="H29" s="1">
        <v>1</v>
      </c>
      <c r="I29" s="1">
        <v>0</v>
      </c>
      <c r="J29" s="1">
        <v>2</v>
      </c>
      <c r="K29" s="1">
        <v>3</v>
      </c>
      <c r="L29" s="1">
        <v>3</v>
      </c>
      <c r="M29" s="1">
        <v>0</v>
      </c>
      <c r="N29" s="1">
        <v>1</v>
      </c>
      <c r="O29" s="2">
        <f t="shared" si="5"/>
        <v>11</v>
      </c>
      <c r="P29" s="1">
        <v>0</v>
      </c>
      <c r="Q29" s="1">
        <v>1</v>
      </c>
      <c r="R29" s="1">
        <v>0</v>
      </c>
      <c r="S29" s="1">
        <v>0</v>
      </c>
      <c r="T29" s="1">
        <v>0</v>
      </c>
      <c r="U29" s="1">
        <v>1</v>
      </c>
      <c r="V29" s="1">
        <v>2</v>
      </c>
      <c r="W29" s="1">
        <v>3</v>
      </c>
      <c r="X29" s="1">
        <v>0</v>
      </c>
      <c r="Y29" s="1">
        <v>0</v>
      </c>
      <c r="Z29" s="2">
        <f t="shared" si="6"/>
        <v>7</v>
      </c>
      <c r="AA29" s="1">
        <v>1</v>
      </c>
      <c r="AB29" s="1">
        <v>0</v>
      </c>
      <c r="AC29" s="1">
        <v>0</v>
      </c>
      <c r="AD29" s="1">
        <v>0</v>
      </c>
      <c r="AE29" s="1">
        <v>1</v>
      </c>
      <c r="AF29" s="1">
        <v>0</v>
      </c>
      <c r="AG29" s="1">
        <v>1</v>
      </c>
      <c r="AH29" s="1">
        <v>2</v>
      </c>
      <c r="AI29" s="1">
        <v>0</v>
      </c>
      <c r="AJ29" s="1">
        <v>0</v>
      </c>
      <c r="AK29" s="2">
        <f t="shared" si="7"/>
        <v>5</v>
      </c>
      <c r="AL29" s="1">
        <v>0</v>
      </c>
      <c r="AM29" s="1">
        <v>0</v>
      </c>
      <c r="AN29" s="1">
        <v>0</v>
      </c>
      <c r="AO29" s="1">
        <v>1</v>
      </c>
      <c r="AP29" s="1">
        <v>0</v>
      </c>
      <c r="AQ29" s="1">
        <v>0</v>
      </c>
      <c r="AR29" s="1">
        <v>0</v>
      </c>
      <c r="AS29" s="1">
        <v>5</v>
      </c>
      <c r="AT29" s="1">
        <v>0</v>
      </c>
      <c r="AU29" s="1">
        <v>0</v>
      </c>
      <c r="AV29" s="2">
        <f t="shared" si="8"/>
        <v>6</v>
      </c>
      <c r="AW29" s="2">
        <f t="shared" si="9"/>
        <v>29</v>
      </c>
      <c r="AX29" s="2"/>
      <c r="AY29" s="2"/>
      <c r="AZ29" s="11"/>
    </row>
    <row r="30" spans="1:52" s="2" customFormat="1" ht="12.75">
      <c r="A30" s="4">
        <v>22</v>
      </c>
      <c r="B30" s="3" t="s">
        <v>43</v>
      </c>
      <c r="C30" s="3" t="s">
        <v>14</v>
      </c>
      <c r="D30" s="6" t="s">
        <v>67</v>
      </c>
      <c r="E30" s="1">
        <v>0</v>
      </c>
      <c r="F30" s="1">
        <v>1</v>
      </c>
      <c r="G30" s="1">
        <v>5</v>
      </c>
      <c r="H30" s="1">
        <v>0</v>
      </c>
      <c r="I30" s="1">
        <v>2</v>
      </c>
      <c r="J30" s="1">
        <v>2</v>
      </c>
      <c r="K30" s="1">
        <v>1</v>
      </c>
      <c r="L30" s="1">
        <v>0</v>
      </c>
      <c r="M30" s="1">
        <v>1</v>
      </c>
      <c r="N30" s="1">
        <v>0</v>
      </c>
      <c r="O30" s="2">
        <f t="shared" si="5"/>
        <v>12</v>
      </c>
      <c r="P30" s="1">
        <v>0</v>
      </c>
      <c r="Q30" s="1">
        <v>1</v>
      </c>
      <c r="R30" s="1">
        <v>3</v>
      </c>
      <c r="S30" s="1">
        <v>1</v>
      </c>
      <c r="T30" s="1">
        <v>0</v>
      </c>
      <c r="U30" s="1">
        <v>2</v>
      </c>
      <c r="V30" s="1">
        <v>0</v>
      </c>
      <c r="W30" s="1">
        <v>3</v>
      </c>
      <c r="X30" s="1">
        <v>1</v>
      </c>
      <c r="Y30" s="1">
        <v>0</v>
      </c>
      <c r="Z30" s="2">
        <f t="shared" si="6"/>
        <v>11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2</v>
      </c>
      <c r="AG30" s="1">
        <v>0</v>
      </c>
      <c r="AH30" s="1">
        <v>3</v>
      </c>
      <c r="AI30" s="1">
        <v>0</v>
      </c>
      <c r="AJ30" s="1">
        <v>0</v>
      </c>
      <c r="AK30" s="2">
        <f t="shared" si="7"/>
        <v>6</v>
      </c>
      <c r="AL30" s="1">
        <v>0</v>
      </c>
      <c r="AM30" s="1">
        <v>0</v>
      </c>
      <c r="AN30" s="1">
        <v>1</v>
      </c>
      <c r="AO30" s="1">
        <v>0</v>
      </c>
      <c r="AP30" s="1">
        <v>2</v>
      </c>
      <c r="AQ30" s="1">
        <v>1</v>
      </c>
      <c r="AR30" s="1">
        <v>1</v>
      </c>
      <c r="AS30" s="1">
        <v>3</v>
      </c>
      <c r="AT30" s="1">
        <v>0</v>
      </c>
      <c r="AU30" s="1">
        <v>0</v>
      </c>
      <c r="AV30" s="2">
        <f t="shared" si="8"/>
        <v>8</v>
      </c>
      <c r="AW30" s="2">
        <f t="shared" si="9"/>
        <v>37</v>
      </c>
      <c r="AY30" s="11"/>
      <c r="AZ30" s="11"/>
    </row>
    <row r="31" spans="1:52" s="3" customFormat="1" ht="12.75">
      <c r="A31" s="4">
        <v>1</v>
      </c>
      <c r="B31" s="3" t="s">
        <v>66</v>
      </c>
      <c r="C31" s="3" t="s">
        <v>35</v>
      </c>
      <c r="D31" s="6" t="s">
        <v>67</v>
      </c>
      <c r="E31" s="1">
        <v>3</v>
      </c>
      <c r="F31" s="1">
        <v>0</v>
      </c>
      <c r="G31" s="1">
        <v>0</v>
      </c>
      <c r="H31" s="1">
        <v>0</v>
      </c>
      <c r="I31" s="1">
        <v>5</v>
      </c>
      <c r="J31" s="1">
        <v>0</v>
      </c>
      <c r="K31" s="1">
        <v>3</v>
      </c>
      <c r="L31" s="1">
        <v>3</v>
      </c>
      <c r="M31" s="1">
        <v>0</v>
      </c>
      <c r="N31" s="1">
        <v>0</v>
      </c>
      <c r="O31" s="2">
        <f t="shared" si="5"/>
        <v>14</v>
      </c>
      <c r="P31" s="1">
        <v>1</v>
      </c>
      <c r="Q31" s="1">
        <v>1</v>
      </c>
      <c r="R31" s="1">
        <v>5</v>
      </c>
      <c r="S31" s="1">
        <v>0</v>
      </c>
      <c r="T31" s="1">
        <v>3</v>
      </c>
      <c r="U31" s="1">
        <v>0</v>
      </c>
      <c r="V31" s="1">
        <v>3</v>
      </c>
      <c r="W31" s="1">
        <v>2</v>
      </c>
      <c r="X31" s="1">
        <v>0</v>
      </c>
      <c r="Y31" s="1">
        <v>0</v>
      </c>
      <c r="Z31" s="2">
        <f t="shared" si="6"/>
        <v>15</v>
      </c>
      <c r="AA31" s="1">
        <v>0</v>
      </c>
      <c r="AB31" s="1">
        <v>1</v>
      </c>
      <c r="AC31" s="1">
        <v>0</v>
      </c>
      <c r="AD31" s="1">
        <v>0</v>
      </c>
      <c r="AE31" s="1">
        <v>3</v>
      </c>
      <c r="AF31" s="1">
        <v>0</v>
      </c>
      <c r="AG31" s="1">
        <v>2</v>
      </c>
      <c r="AH31" s="1">
        <v>3</v>
      </c>
      <c r="AI31" s="1">
        <v>0</v>
      </c>
      <c r="AJ31" s="1">
        <v>0</v>
      </c>
      <c r="AK31" s="2">
        <f t="shared" si="7"/>
        <v>9</v>
      </c>
      <c r="AL31" s="1">
        <v>0</v>
      </c>
      <c r="AM31" s="1">
        <v>0</v>
      </c>
      <c r="AN31" s="1">
        <v>0</v>
      </c>
      <c r="AO31" s="1">
        <v>0</v>
      </c>
      <c r="AP31" s="1">
        <v>5</v>
      </c>
      <c r="AQ31" s="1">
        <v>0</v>
      </c>
      <c r="AR31" s="1">
        <v>1</v>
      </c>
      <c r="AS31" s="1">
        <v>3</v>
      </c>
      <c r="AT31" s="1">
        <v>0</v>
      </c>
      <c r="AU31" s="1">
        <v>0</v>
      </c>
      <c r="AV31" s="2">
        <f t="shared" si="8"/>
        <v>9</v>
      </c>
      <c r="AW31" s="2">
        <f t="shared" si="9"/>
        <v>47</v>
      </c>
      <c r="AX31" s="2"/>
      <c r="AY31" s="2"/>
      <c r="AZ31" s="11"/>
    </row>
    <row r="32" spans="1:52" s="2" customFormat="1" ht="12.75">
      <c r="A32" s="4">
        <v>21</v>
      </c>
      <c r="B32" s="3" t="s">
        <v>77</v>
      </c>
      <c r="C32" s="3" t="s">
        <v>18</v>
      </c>
      <c r="D32" s="6" t="s">
        <v>67</v>
      </c>
      <c r="E32" s="1">
        <v>5</v>
      </c>
      <c r="F32" s="1">
        <v>2</v>
      </c>
      <c r="G32" s="1">
        <v>2</v>
      </c>
      <c r="H32" s="1">
        <v>1</v>
      </c>
      <c r="I32" s="1">
        <v>3</v>
      </c>
      <c r="J32" s="1">
        <v>2</v>
      </c>
      <c r="K32" s="1">
        <v>5</v>
      </c>
      <c r="L32" s="1">
        <v>1</v>
      </c>
      <c r="M32" s="1">
        <v>0</v>
      </c>
      <c r="N32" s="1">
        <v>0</v>
      </c>
      <c r="O32" s="2">
        <f t="shared" si="5"/>
        <v>21</v>
      </c>
      <c r="P32" s="1">
        <v>5</v>
      </c>
      <c r="Q32" s="1">
        <v>0</v>
      </c>
      <c r="R32" s="1">
        <v>1</v>
      </c>
      <c r="S32" s="1">
        <v>0</v>
      </c>
      <c r="T32" s="1">
        <v>0</v>
      </c>
      <c r="U32" s="1">
        <v>0</v>
      </c>
      <c r="V32" s="1">
        <v>1</v>
      </c>
      <c r="W32" s="1">
        <v>1</v>
      </c>
      <c r="X32" s="1">
        <v>0</v>
      </c>
      <c r="Y32" s="1">
        <v>0</v>
      </c>
      <c r="Z32" s="2">
        <f t="shared" si="6"/>
        <v>8</v>
      </c>
      <c r="AA32" s="1">
        <v>2</v>
      </c>
      <c r="AB32" s="1">
        <v>2</v>
      </c>
      <c r="AC32" s="1">
        <v>0</v>
      </c>
      <c r="AD32" s="1">
        <v>1</v>
      </c>
      <c r="AE32" s="1">
        <v>3</v>
      </c>
      <c r="AF32" s="1">
        <v>0</v>
      </c>
      <c r="AG32" s="1">
        <v>2</v>
      </c>
      <c r="AH32" s="1">
        <v>5</v>
      </c>
      <c r="AI32" s="1">
        <v>2</v>
      </c>
      <c r="AJ32" s="1">
        <v>0</v>
      </c>
      <c r="AK32" s="2">
        <f t="shared" si="7"/>
        <v>17</v>
      </c>
      <c r="AL32" s="1">
        <v>0</v>
      </c>
      <c r="AM32" s="1">
        <v>2</v>
      </c>
      <c r="AN32" s="1">
        <v>2</v>
      </c>
      <c r="AO32" s="1">
        <v>0</v>
      </c>
      <c r="AP32" s="1">
        <v>0</v>
      </c>
      <c r="AQ32" s="1">
        <v>0</v>
      </c>
      <c r="AR32" s="1">
        <v>0</v>
      </c>
      <c r="AS32" s="1">
        <v>1</v>
      </c>
      <c r="AT32" s="1">
        <v>2</v>
      </c>
      <c r="AU32" s="1">
        <v>0</v>
      </c>
      <c r="AV32" s="2">
        <f t="shared" si="8"/>
        <v>7</v>
      </c>
      <c r="AW32" s="2">
        <f t="shared" si="9"/>
        <v>53</v>
      </c>
      <c r="AZ32" s="11"/>
    </row>
    <row r="33" spans="1:52" s="2" customFormat="1" ht="12.75">
      <c r="A33" s="4"/>
      <c r="B33" s="3"/>
      <c r="C33" s="3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P33" s="1"/>
      <c r="Q33" s="1"/>
      <c r="R33" s="1"/>
      <c r="S33" s="1"/>
      <c r="T33" s="1"/>
      <c r="U33" s="1"/>
      <c r="V33" s="1"/>
      <c r="W33" s="1"/>
      <c r="X33" s="1"/>
      <c r="Y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Z33" s="11"/>
    </row>
    <row r="34" spans="1:52" s="3" customFormat="1" ht="12.75">
      <c r="A34" s="4">
        <v>24</v>
      </c>
      <c r="B34" s="3" t="s">
        <v>56</v>
      </c>
      <c r="C34" s="3" t="s">
        <v>57</v>
      </c>
      <c r="D34" s="6" t="s">
        <v>75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2">
        <f>SUM(E34:N34)</f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2">
        <f>SUM(P34:Y34)</f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2">
        <f>SUM(AA34:AJ34)</f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2">
        <f>SUM(AL34:AU34)</f>
        <v>0</v>
      </c>
      <c r="AW34" s="2">
        <f>SUM(AV34,AK34,Z34,O34)</f>
        <v>0</v>
      </c>
      <c r="AX34" s="2"/>
      <c r="AY34" s="11"/>
      <c r="AZ34" s="11"/>
    </row>
    <row r="35" spans="1:52" s="2" customFormat="1" ht="12.75">
      <c r="A35" s="4">
        <v>16</v>
      </c>
      <c r="B35" s="3" t="s">
        <v>22</v>
      </c>
      <c r="C35" s="3" t="s">
        <v>23</v>
      </c>
      <c r="D35" s="6" t="s">
        <v>75</v>
      </c>
      <c r="E35" s="1">
        <v>0</v>
      </c>
      <c r="F35" s="1">
        <v>0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0</v>
      </c>
      <c r="M35" s="1">
        <v>0</v>
      </c>
      <c r="N35" s="1">
        <v>0</v>
      </c>
      <c r="O35" s="2">
        <f>SUM(E35:N35)</f>
        <v>2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2">
        <f>SUM(P35:Y35)</f>
        <v>1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2">
        <f>SUM(AA35:AJ35)</f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2">
        <f>SUM(AL35:AU35)</f>
        <v>0</v>
      </c>
      <c r="AW35" s="2">
        <f>SUM(AV35,AK35,Z35,O35)</f>
        <v>3</v>
      </c>
      <c r="AY35" s="11"/>
      <c r="AZ35" s="11"/>
    </row>
    <row r="36" spans="1:52" s="3" customFormat="1" ht="12.75">
      <c r="A36" s="4">
        <v>28</v>
      </c>
      <c r="B36" s="3" t="s">
        <v>33</v>
      </c>
      <c r="C36" s="3" t="s">
        <v>23</v>
      </c>
      <c r="D36" s="6" t="s">
        <v>75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0</v>
      </c>
      <c r="N36" s="1">
        <v>0</v>
      </c>
      <c r="O36" s="2">
        <f>SUM(E36:N36)</f>
        <v>1</v>
      </c>
      <c r="P36" s="1">
        <v>0</v>
      </c>
      <c r="Q36" s="1">
        <v>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1</v>
      </c>
      <c r="X36" s="1">
        <v>0</v>
      </c>
      <c r="Y36" s="1">
        <v>0</v>
      </c>
      <c r="Z36" s="2">
        <f>SUM(P36:Y36)</f>
        <v>2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2">
        <f>SUM(AA36:AJ36)</f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2">
        <f>SUM(AL36:AU36)</f>
        <v>0</v>
      </c>
      <c r="AW36" s="2">
        <f>SUM(AV36,AK36,Z36,O36)</f>
        <v>3</v>
      </c>
      <c r="AX36" s="2"/>
      <c r="AY36" s="20"/>
      <c r="AZ36" s="11"/>
    </row>
    <row r="37" spans="1:52" s="3" customFormat="1" ht="12.75">
      <c r="A37" s="4">
        <v>27</v>
      </c>
      <c r="B37" s="3" t="s">
        <v>40</v>
      </c>
      <c r="C37" s="3" t="s">
        <v>23</v>
      </c>
      <c r="D37" s="6" t="s">
        <v>75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2">
        <f>SUM(E37:N37)</f>
        <v>0</v>
      </c>
      <c r="P37" s="1">
        <v>0</v>
      </c>
      <c r="Q37" s="1">
        <v>5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2">
        <f>SUM(P37:Y37)</f>
        <v>5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2">
        <f>SUM(AA37:AJ37)</f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2">
        <f>SUM(AL37:AU37)</f>
        <v>0</v>
      </c>
      <c r="AW37" s="2">
        <f>SUM(AV37,AK37,Z37,O37)</f>
        <v>5</v>
      </c>
      <c r="AX37" s="2"/>
      <c r="AY37" s="11"/>
      <c r="AZ37" s="11"/>
    </row>
    <row r="38" spans="1:52" s="3" customFormat="1" ht="12.75">
      <c r="A38" s="4">
        <v>40</v>
      </c>
      <c r="B38" s="3" t="s">
        <v>81</v>
      </c>
      <c r="C38" s="3" t="s">
        <v>64</v>
      </c>
      <c r="D38" s="6" t="s">
        <v>75</v>
      </c>
      <c r="E38" s="1">
        <v>0</v>
      </c>
      <c r="F38" s="1">
        <v>3</v>
      </c>
      <c r="G38" s="1">
        <v>0</v>
      </c>
      <c r="H38" s="1">
        <v>3</v>
      </c>
      <c r="I38" s="1">
        <v>2</v>
      </c>
      <c r="J38" s="1">
        <v>2</v>
      </c>
      <c r="K38" s="1">
        <v>1</v>
      </c>
      <c r="L38" s="1">
        <v>2</v>
      </c>
      <c r="M38" s="1">
        <v>2</v>
      </c>
      <c r="N38" s="1"/>
      <c r="O38" s="2">
        <f>SUM(E38:N38)</f>
        <v>15</v>
      </c>
      <c r="P38" s="1"/>
      <c r="Q38" s="1">
        <v>3</v>
      </c>
      <c r="R38" s="1">
        <v>0</v>
      </c>
      <c r="S38" s="1">
        <v>0</v>
      </c>
      <c r="T38" s="1">
        <v>1</v>
      </c>
      <c r="U38" s="1">
        <v>1</v>
      </c>
      <c r="V38" s="1">
        <v>1</v>
      </c>
      <c r="W38" s="1"/>
      <c r="X38" s="1">
        <v>0</v>
      </c>
      <c r="Y38" s="1"/>
      <c r="Z38" s="2">
        <f>SUM(P38:Y38)</f>
        <v>6</v>
      </c>
      <c r="AA38" s="1"/>
      <c r="AB38" s="1">
        <v>0</v>
      </c>
      <c r="AC38" s="1">
        <v>1</v>
      </c>
      <c r="AD38" s="1"/>
      <c r="AE38" s="1"/>
      <c r="AF38" s="1">
        <v>0</v>
      </c>
      <c r="AG38" s="1"/>
      <c r="AH38" s="1"/>
      <c r="AI38" s="1"/>
      <c r="AJ38" s="1"/>
      <c r="AK38" s="2">
        <f>SUM(AA38:AJ38)</f>
        <v>1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2">
        <f>SUM(AL38:AU38)</f>
        <v>0</v>
      </c>
      <c r="AW38" s="2">
        <f>SUM(AV38,AK38,Z38,O38)</f>
        <v>22</v>
      </c>
      <c r="AX38" s="2"/>
      <c r="AY38" s="20"/>
      <c r="AZ38" s="11"/>
    </row>
    <row r="39" spans="1:52" s="2" customFormat="1" ht="12.75">
      <c r="A39" s="10"/>
      <c r="B39" s="11"/>
      <c r="C39" s="11"/>
      <c r="D39" s="13"/>
      <c r="AZ39" s="11"/>
    </row>
    <row r="40" spans="1:51" ht="12.75">
      <c r="A40" s="4">
        <v>20</v>
      </c>
      <c r="B40" s="3" t="s">
        <v>45</v>
      </c>
      <c r="C40" s="3" t="s">
        <v>76</v>
      </c>
      <c r="D40" s="6" t="s">
        <v>38</v>
      </c>
      <c r="E40" s="1">
        <v>5</v>
      </c>
      <c r="F40" s="1">
        <v>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2">
        <f>SUM(E40:N40)</f>
        <v>11</v>
      </c>
      <c r="P40" s="1">
        <v>0</v>
      </c>
      <c r="Q40" s="1">
        <v>2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1</v>
      </c>
      <c r="X40" s="1">
        <v>1</v>
      </c>
      <c r="Y40" s="1">
        <v>0</v>
      </c>
      <c r="Z40" s="2">
        <f>SUM(P40:Y40)</f>
        <v>4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2">
        <f>SUM(AA40:AJ40)</f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2">
        <f>SUM(AL40:AU40)</f>
        <v>0</v>
      </c>
      <c r="AW40" s="2">
        <f>SUM(AV40,AK40,Z40,O40)</f>
        <v>15</v>
      </c>
      <c r="AY40" s="11"/>
    </row>
    <row r="41" spans="1:52" s="2" customFormat="1" ht="12.75">
      <c r="A41" s="10"/>
      <c r="B41" s="11"/>
      <c r="C41" s="11"/>
      <c r="D41" s="13"/>
      <c r="AZ41" s="11"/>
    </row>
    <row r="42" spans="1:51" ht="12.75">
      <c r="A42" s="4">
        <v>42</v>
      </c>
      <c r="B42" s="3" t="s">
        <v>83</v>
      </c>
      <c r="C42" s="3" t="s">
        <v>35</v>
      </c>
      <c r="D42" s="6" t="s">
        <v>41</v>
      </c>
      <c r="E42" s="1">
        <v>3</v>
      </c>
      <c r="F42" s="1">
        <v>3</v>
      </c>
      <c r="G42" s="1">
        <v>0</v>
      </c>
      <c r="H42" s="1">
        <v>2</v>
      </c>
      <c r="I42" s="1">
        <v>0</v>
      </c>
      <c r="J42" s="1">
        <v>1</v>
      </c>
      <c r="K42" s="1">
        <v>0</v>
      </c>
      <c r="L42" s="1">
        <v>3</v>
      </c>
      <c r="M42" s="1">
        <v>0</v>
      </c>
      <c r="N42" s="1">
        <v>0</v>
      </c>
      <c r="O42" s="2">
        <f>SUM(E42:N42)</f>
        <v>12</v>
      </c>
      <c r="P42" s="1">
        <v>3</v>
      </c>
      <c r="Q42" s="1">
        <v>2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2</v>
      </c>
      <c r="X42" s="1">
        <v>0</v>
      </c>
      <c r="Y42" s="1">
        <v>5</v>
      </c>
      <c r="Z42" s="2">
        <f>SUM(P42:Y42)</f>
        <v>12</v>
      </c>
      <c r="AA42" s="1">
        <v>2</v>
      </c>
      <c r="AB42" s="1">
        <v>5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1</v>
      </c>
      <c r="AK42" s="2">
        <f>SUM(AA42:AJ42)</f>
        <v>8</v>
      </c>
      <c r="AL42" s="1">
        <v>0</v>
      </c>
      <c r="AM42" s="1">
        <v>1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1</v>
      </c>
      <c r="AV42" s="2">
        <f>SUM(AL42:AU42)</f>
        <v>2</v>
      </c>
      <c r="AW42" s="2">
        <f>SUM(AV42,AK42,Z42,O42)</f>
        <v>34</v>
      </c>
      <c r="AY42" s="20"/>
    </row>
    <row r="43" spans="1:51" ht="12.75">
      <c r="A43" s="4">
        <v>7</v>
      </c>
      <c r="B43" s="3" t="s">
        <v>53</v>
      </c>
      <c r="C43" s="3" t="s">
        <v>19</v>
      </c>
      <c r="D43" s="6" t="s">
        <v>41</v>
      </c>
      <c r="E43" s="1">
        <v>5</v>
      </c>
      <c r="F43" s="1">
        <v>3</v>
      </c>
      <c r="G43" s="1">
        <v>0</v>
      </c>
      <c r="H43" s="1">
        <v>1</v>
      </c>
      <c r="I43" s="1">
        <v>1</v>
      </c>
      <c r="J43" s="1">
        <v>1</v>
      </c>
      <c r="K43" s="1">
        <v>1</v>
      </c>
      <c r="L43" s="1">
        <v>0</v>
      </c>
      <c r="M43" s="1">
        <v>0</v>
      </c>
      <c r="N43" s="1">
        <v>0</v>
      </c>
      <c r="O43" s="2">
        <f>SUM(E43:N43)</f>
        <v>12</v>
      </c>
      <c r="P43" s="1">
        <v>3</v>
      </c>
      <c r="Q43" s="1">
        <v>3</v>
      </c>
      <c r="R43" s="1">
        <v>0</v>
      </c>
      <c r="S43" s="1">
        <v>5</v>
      </c>
      <c r="T43" s="1">
        <v>5</v>
      </c>
      <c r="U43" s="1">
        <v>1</v>
      </c>
      <c r="V43" s="1">
        <v>0</v>
      </c>
      <c r="W43" s="1">
        <v>3</v>
      </c>
      <c r="X43" s="1">
        <v>0</v>
      </c>
      <c r="Y43" s="1">
        <v>0</v>
      </c>
      <c r="Z43" s="2">
        <f>SUM(P43:Y43)</f>
        <v>20</v>
      </c>
      <c r="AA43" s="1">
        <v>5</v>
      </c>
      <c r="AB43" s="1">
        <v>1</v>
      </c>
      <c r="AC43" s="1">
        <v>0</v>
      </c>
      <c r="AD43" s="1">
        <v>1</v>
      </c>
      <c r="AE43" s="1">
        <v>1</v>
      </c>
      <c r="AF43" s="1">
        <v>0</v>
      </c>
      <c r="AG43" s="1">
        <v>0</v>
      </c>
      <c r="AH43" s="1">
        <v>3</v>
      </c>
      <c r="AI43" s="1">
        <v>0</v>
      </c>
      <c r="AJ43" s="1">
        <v>0</v>
      </c>
      <c r="AK43" s="2">
        <f>SUM(AA43:AJ43)</f>
        <v>11</v>
      </c>
      <c r="AL43" s="1">
        <v>5</v>
      </c>
      <c r="AM43" s="1">
        <v>0</v>
      </c>
      <c r="AN43" s="1">
        <v>0</v>
      </c>
      <c r="AO43" s="1">
        <v>0</v>
      </c>
      <c r="AP43" s="1">
        <v>2</v>
      </c>
      <c r="AQ43" s="1">
        <v>1</v>
      </c>
      <c r="AR43" s="1">
        <v>0</v>
      </c>
      <c r="AS43" s="1">
        <v>0</v>
      </c>
      <c r="AT43" s="1">
        <v>1</v>
      </c>
      <c r="AU43" s="1">
        <v>0</v>
      </c>
      <c r="AV43" s="2">
        <f>SUM(AL43:AU43)</f>
        <v>9</v>
      </c>
      <c r="AW43" s="2">
        <f>SUM(AV43,AK43,Z43,O43)</f>
        <v>52</v>
      </c>
      <c r="AY43" s="20"/>
    </row>
    <row r="44" spans="1:51" ht="12.75">
      <c r="A44" s="4">
        <v>26</v>
      </c>
      <c r="B44" s="3" t="s">
        <v>78</v>
      </c>
      <c r="C44" s="3" t="s">
        <v>35</v>
      </c>
      <c r="D44" s="6" t="s">
        <v>41</v>
      </c>
      <c r="E44" s="1">
        <v>2</v>
      </c>
      <c r="F44" s="1">
        <v>5</v>
      </c>
      <c r="G44" s="1">
        <v>1</v>
      </c>
      <c r="H44" s="1">
        <v>1</v>
      </c>
      <c r="I44" s="1">
        <v>2</v>
      </c>
      <c r="J44" s="1">
        <v>1</v>
      </c>
      <c r="K44" s="1">
        <v>2</v>
      </c>
      <c r="L44" s="1">
        <v>3</v>
      </c>
      <c r="M44" s="1">
        <v>0</v>
      </c>
      <c r="N44" s="1">
        <v>0</v>
      </c>
      <c r="O44" s="2">
        <f>SUM(E44:N44)</f>
        <v>17</v>
      </c>
      <c r="P44" s="1">
        <v>5</v>
      </c>
      <c r="Q44" s="1">
        <v>5</v>
      </c>
      <c r="R44" s="1">
        <v>0</v>
      </c>
      <c r="S44" s="1">
        <v>1</v>
      </c>
      <c r="T44" s="1">
        <v>2</v>
      </c>
      <c r="U44" s="1">
        <v>1</v>
      </c>
      <c r="V44" s="1">
        <v>3</v>
      </c>
      <c r="W44" s="1">
        <v>3</v>
      </c>
      <c r="X44" s="1">
        <v>0</v>
      </c>
      <c r="Y44" s="1">
        <v>2</v>
      </c>
      <c r="Z44" s="2">
        <f>SUM(P44:Y44)</f>
        <v>22</v>
      </c>
      <c r="AA44" s="1">
        <v>1</v>
      </c>
      <c r="AB44" s="1">
        <v>5</v>
      </c>
      <c r="AC44" s="1">
        <v>0</v>
      </c>
      <c r="AD44" s="1">
        <v>1</v>
      </c>
      <c r="AE44" s="1">
        <v>0</v>
      </c>
      <c r="AF44" s="1">
        <v>2</v>
      </c>
      <c r="AG44" s="1">
        <v>1</v>
      </c>
      <c r="AH44" s="1">
        <v>0</v>
      </c>
      <c r="AI44" s="1">
        <v>1</v>
      </c>
      <c r="AJ44" s="1">
        <v>1</v>
      </c>
      <c r="AK44" s="2">
        <f>SUM(AA44:AJ44)</f>
        <v>12</v>
      </c>
      <c r="AL44" s="1">
        <v>1</v>
      </c>
      <c r="AM44" s="1">
        <v>5</v>
      </c>
      <c r="AN44" s="1">
        <v>0</v>
      </c>
      <c r="AO44" s="1">
        <v>1</v>
      </c>
      <c r="AP44" s="1">
        <v>1</v>
      </c>
      <c r="AQ44" s="1">
        <v>1</v>
      </c>
      <c r="AR44" s="1">
        <v>0</v>
      </c>
      <c r="AS44" s="1">
        <v>2</v>
      </c>
      <c r="AT44" s="1">
        <v>0</v>
      </c>
      <c r="AU44" s="1">
        <v>1</v>
      </c>
      <c r="AV44" s="2">
        <f>SUM(AL44:AU44)</f>
        <v>12</v>
      </c>
      <c r="AW44" s="2">
        <f>SUM(AV44,AK44,Z44,O44)</f>
        <v>63</v>
      </c>
      <c r="AY44" s="11"/>
    </row>
    <row r="45" spans="1:52" s="2" customFormat="1" ht="12.75">
      <c r="A45" s="10"/>
      <c r="B45" s="11"/>
      <c r="C45" s="11"/>
      <c r="D45" s="13"/>
      <c r="AZ45" s="11"/>
    </row>
    <row r="46" spans="1:51" s="11" customFormat="1" ht="12.75">
      <c r="A46" s="4">
        <v>32</v>
      </c>
      <c r="B46" s="3" t="s">
        <v>49</v>
      </c>
      <c r="C46" s="3" t="s">
        <v>12</v>
      </c>
      <c r="D46" s="6" t="s">
        <v>50</v>
      </c>
      <c r="E46" s="1">
        <v>1</v>
      </c>
      <c r="F46" s="1">
        <v>1</v>
      </c>
      <c r="G46" s="1">
        <v>0</v>
      </c>
      <c r="H46" s="1">
        <v>0</v>
      </c>
      <c r="I46" s="1">
        <v>3</v>
      </c>
      <c r="J46" s="1">
        <v>2</v>
      </c>
      <c r="K46" s="1">
        <v>5</v>
      </c>
      <c r="L46" s="1"/>
      <c r="M46" s="1"/>
      <c r="N46" s="1"/>
      <c r="O46" s="2">
        <f>SUM(E46:N46)</f>
        <v>12</v>
      </c>
      <c r="P46" s="1">
        <v>1</v>
      </c>
      <c r="Q46" s="1">
        <v>0</v>
      </c>
      <c r="R46" s="1">
        <v>0</v>
      </c>
      <c r="S46" s="1">
        <v>0</v>
      </c>
      <c r="T46" s="1">
        <v>5</v>
      </c>
      <c r="U46" s="1"/>
      <c r="V46" s="1">
        <v>5</v>
      </c>
      <c r="W46" s="1"/>
      <c r="X46" s="1"/>
      <c r="Y46" s="1"/>
      <c r="Z46" s="2">
        <f>SUM(P46:Y46)</f>
        <v>11</v>
      </c>
      <c r="AA46" s="1">
        <v>0</v>
      </c>
      <c r="AB46" s="1">
        <v>0</v>
      </c>
      <c r="AC46" s="1">
        <v>1</v>
      </c>
      <c r="AD46" s="1">
        <v>0</v>
      </c>
      <c r="AE46" s="1">
        <v>5</v>
      </c>
      <c r="AF46" s="1"/>
      <c r="AG46" s="1">
        <v>5</v>
      </c>
      <c r="AH46" s="1"/>
      <c r="AI46" s="1"/>
      <c r="AJ46" s="1"/>
      <c r="AK46" s="2">
        <f>SUM(AA46:AJ46)</f>
        <v>11</v>
      </c>
      <c r="AL46" s="1">
        <v>0</v>
      </c>
      <c r="AM46" s="1"/>
      <c r="AN46" s="1"/>
      <c r="AO46" s="1">
        <v>5</v>
      </c>
      <c r="AP46" s="1">
        <v>5</v>
      </c>
      <c r="AQ46" s="1"/>
      <c r="AR46" s="1">
        <v>5</v>
      </c>
      <c r="AS46" s="1"/>
      <c r="AT46" s="1"/>
      <c r="AU46" s="1"/>
      <c r="AV46" s="2">
        <f>SUM(AL46:AU46)</f>
        <v>15</v>
      </c>
      <c r="AW46" s="2">
        <f>SUM(AV46,AK46,Z46,O46)</f>
        <v>49</v>
      </c>
      <c r="AX46" s="2"/>
      <c r="AY46" s="20"/>
    </row>
    <row r="47" spans="1:52" s="2" customFormat="1" ht="12.75">
      <c r="A47" s="10"/>
      <c r="B47" s="11"/>
      <c r="C47" s="11"/>
      <c r="D47" s="13"/>
      <c r="AZ47" s="11"/>
    </row>
    <row r="48" spans="1:51" s="11" customFormat="1" ht="12.75">
      <c r="A48" s="4">
        <v>6</v>
      </c>
      <c r="B48" s="3" t="s">
        <v>70</v>
      </c>
      <c r="C48" s="3" t="s">
        <v>14</v>
      </c>
      <c r="D48" s="6" t="s">
        <v>20</v>
      </c>
      <c r="E48" s="1">
        <v>0</v>
      </c>
      <c r="F48" s="1">
        <v>0</v>
      </c>
      <c r="G48" s="1">
        <v>1</v>
      </c>
      <c r="H48" s="1">
        <v>1</v>
      </c>
      <c r="I48" s="1">
        <v>5</v>
      </c>
      <c r="J48" s="1">
        <v>1</v>
      </c>
      <c r="K48" s="1">
        <v>0</v>
      </c>
      <c r="L48" s="1">
        <v>3</v>
      </c>
      <c r="M48" s="1">
        <v>1</v>
      </c>
      <c r="N48" s="1">
        <v>0</v>
      </c>
      <c r="O48" s="2">
        <f>SUM(E48:N48)</f>
        <v>12</v>
      </c>
      <c r="P48" s="1">
        <v>1</v>
      </c>
      <c r="Q48" s="1">
        <v>1</v>
      </c>
      <c r="R48" s="1">
        <v>0</v>
      </c>
      <c r="S48" s="1">
        <v>0</v>
      </c>
      <c r="T48" s="1">
        <v>3</v>
      </c>
      <c r="U48" s="1">
        <v>0</v>
      </c>
      <c r="V48" s="1">
        <v>3</v>
      </c>
      <c r="W48" s="1">
        <v>3</v>
      </c>
      <c r="X48" s="1">
        <v>0</v>
      </c>
      <c r="Y48" s="1">
        <v>0</v>
      </c>
      <c r="Z48" s="2">
        <f>SUM(P48:Y48)</f>
        <v>11</v>
      </c>
      <c r="AA48" s="1">
        <v>0</v>
      </c>
      <c r="AB48" s="1">
        <v>1</v>
      </c>
      <c r="AC48" s="1">
        <v>0</v>
      </c>
      <c r="AD48" s="1">
        <v>0</v>
      </c>
      <c r="AE48" s="1">
        <v>3</v>
      </c>
      <c r="AF48" s="1">
        <v>1</v>
      </c>
      <c r="AG48" s="1">
        <v>3</v>
      </c>
      <c r="AH48" s="1">
        <v>5</v>
      </c>
      <c r="AI48" s="1">
        <v>0</v>
      </c>
      <c r="AJ48" s="1">
        <v>1</v>
      </c>
      <c r="AK48" s="2">
        <f>SUM(AA48:AJ48)</f>
        <v>14</v>
      </c>
      <c r="AL48" s="1">
        <v>0</v>
      </c>
      <c r="AM48" s="1">
        <v>1</v>
      </c>
      <c r="AN48" s="1">
        <v>1</v>
      </c>
      <c r="AO48" s="1">
        <v>1</v>
      </c>
      <c r="AP48" s="1">
        <v>1</v>
      </c>
      <c r="AQ48" s="1">
        <v>0</v>
      </c>
      <c r="AR48" s="1">
        <v>2</v>
      </c>
      <c r="AS48" s="1">
        <v>3</v>
      </c>
      <c r="AT48" s="1">
        <v>0</v>
      </c>
      <c r="AU48" s="1">
        <v>0</v>
      </c>
      <c r="AV48" s="2">
        <f>SUM(AL48:AU48)</f>
        <v>9</v>
      </c>
      <c r="AW48" s="2">
        <f>SUM(AV48,AK48,Z48,O48)</f>
        <v>46</v>
      </c>
      <c r="AX48" s="2"/>
      <c r="AY48" s="20"/>
    </row>
    <row r="49" spans="1:52" s="2" customFormat="1" ht="12.75">
      <c r="A49" s="10"/>
      <c r="B49" s="11"/>
      <c r="C49" s="11"/>
      <c r="D49" s="13"/>
      <c r="AZ49" s="11"/>
    </row>
    <row r="50" spans="1:51" ht="12.75">
      <c r="A50" s="4">
        <v>39</v>
      </c>
      <c r="B50" s="3" t="s">
        <v>80</v>
      </c>
      <c r="C50" s="3" t="s">
        <v>29</v>
      </c>
      <c r="D50" s="6" t="s">
        <v>21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2">
        <f>SUM(E50:N50)</f>
        <v>1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2">
        <f>SUM(P50:Y50)</f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2">
        <f>SUM(AA50:AJ50)</f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2">
        <f>SUM(AL50:AU50)</f>
        <v>1</v>
      </c>
      <c r="AW50" s="2">
        <f>SUM(AV50,AK50,Z50,O50)</f>
        <v>2</v>
      </c>
      <c r="AY50" s="20"/>
    </row>
    <row r="51" spans="1:50" s="11" customFormat="1" ht="12.75">
      <c r="A51" s="4">
        <v>23</v>
      </c>
      <c r="B51" s="3" t="s">
        <v>58</v>
      </c>
      <c r="C51" s="3" t="s">
        <v>19</v>
      </c>
      <c r="D51" s="6" t="s">
        <v>21</v>
      </c>
      <c r="E51" s="1">
        <v>0</v>
      </c>
      <c r="F51" s="1">
        <v>2</v>
      </c>
      <c r="G51" s="1">
        <v>2</v>
      </c>
      <c r="H51" s="1">
        <v>0</v>
      </c>
      <c r="I51" s="1">
        <v>2</v>
      </c>
      <c r="J51" s="1">
        <v>3</v>
      </c>
      <c r="K51" s="1">
        <v>2</v>
      </c>
      <c r="L51" s="1">
        <v>0</v>
      </c>
      <c r="M51" s="1">
        <v>2</v>
      </c>
      <c r="N51" s="1">
        <v>0</v>
      </c>
      <c r="O51" s="2">
        <f>SUM(E51:N51)</f>
        <v>13</v>
      </c>
      <c r="P51" s="1">
        <v>0</v>
      </c>
      <c r="Q51" s="1">
        <v>0</v>
      </c>
      <c r="R51" s="1">
        <v>1</v>
      </c>
      <c r="S51" s="1">
        <v>5</v>
      </c>
      <c r="T51" s="1">
        <v>1</v>
      </c>
      <c r="U51" s="1">
        <v>1</v>
      </c>
      <c r="V51" s="1">
        <v>1</v>
      </c>
      <c r="W51" s="1">
        <v>1</v>
      </c>
      <c r="X51" s="1">
        <v>2</v>
      </c>
      <c r="Y51" s="1">
        <v>0</v>
      </c>
      <c r="Z51" s="2">
        <f>SUM(P51:Y51)</f>
        <v>12</v>
      </c>
      <c r="AA51" s="1">
        <v>0</v>
      </c>
      <c r="AB51" s="1">
        <v>0</v>
      </c>
      <c r="AC51" s="1">
        <v>0</v>
      </c>
      <c r="AD51" s="1">
        <v>3</v>
      </c>
      <c r="AE51" s="1">
        <v>0</v>
      </c>
      <c r="AF51" s="1">
        <v>1</v>
      </c>
      <c r="AG51" s="1">
        <v>1</v>
      </c>
      <c r="AH51" s="1">
        <v>0</v>
      </c>
      <c r="AI51" s="1">
        <v>3</v>
      </c>
      <c r="AJ51" s="1">
        <v>0</v>
      </c>
      <c r="AK51" s="2">
        <f>SUM(AA51:AJ51)</f>
        <v>8</v>
      </c>
      <c r="AL51" s="1">
        <v>1</v>
      </c>
      <c r="AM51" s="1">
        <v>1</v>
      </c>
      <c r="AN51" s="1">
        <v>0</v>
      </c>
      <c r="AO51" s="1">
        <v>0</v>
      </c>
      <c r="AP51" s="1">
        <v>0</v>
      </c>
      <c r="AQ51" s="1">
        <v>1</v>
      </c>
      <c r="AR51" s="1">
        <v>0</v>
      </c>
      <c r="AS51" s="1">
        <v>0</v>
      </c>
      <c r="AT51" s="1">
        <v>2</v>
      </c>
      <c r="AU51" s="1">
        <v>0</v>
      </c>
      <c r="AV51" s="2">
        <f>SUM(AL51:AU51)</f>
        <v>5</v>
      </c>
      <c r="AW51" s="2">
        <f>SUM(AV51,AK51,Z51,O51)</f>
        <v>38</v>
      </c>
      <c r="AX51" s="2"/>
    </row>
    <row r="52" spans="1:52" s="2" customFormat="1" ht="12.75">
      <c r="A52" s="10"/>
      <c r="B52" s="11"/>
      <c r="C52" s="11"/>
      <c r="D52" s="13"/>
      <c r="AZ52" s="11"/>
    </row>
    <row r="53" spans="1:51" ht="12.75">
      <c r="A53" s="4">
        <v>37</v>
      </c>
      <c r="B53" s="3" t="s">
        <v>61</v>
      </c>
      <c r="C53" s="3" t="s">
        <v>19</v>
      </c>
      <c r="D53" s="6" t="s">
        <v>48</v>
      </c>
      <c r="E53" s="1">
        <v>5</v>
      </c>
      <c r="F53" s="1">
        <v>3</v>
      </c>
      <c r="G53" s="1">
        <v>1</v>
      </c>
      <c r="H53" s="1">
        <v>1</v>
      </c>
      <c r="I53" s="1">
        <v>5</v>
      </c>
      <c r="J53" s="1">
        <v>2</v>
      </c>
      <c r="K53" s="1">
        <v>3</v>
      </c>
      <c r="L53" s="1">
        <v>3</v>
      </c>
      <c r="M53" s="1">
        <v>2</v>
      </c>
      <c r="N53" s="1">
        <v>3</v>
      </c>
      <c r="O53" s="2">
        <f>SUM(E53:N53)</f>
        <v>28</v>
      </c>
      <c r="P53" s="1">
        <v>3</v>
      </c>
      <c r="Q53" s="1">
        <v>3</v>
      </c>
      <c r="R53" s="1">
        <v>0</v>
      </c>
      <c r="S53" s="1">
        <v>1</v>
      </c>
      <c r="T53" s="1">
        <v>2</v>
      </c>
      <c r="U53" s="1">
        <v>1</v>
      </c>
      <c r="V53" s="1">
        <v>0</v>
      </c>
      <c r="W53" s="1">
        <v>2</v>
      </c>
      <c r="X53" s="1">
        <v>3</v>
      </c>
      <c r="Y53" s="1">
        <v>2</v>
      </c>
      <c r="Z53" s="2">
        <f>SUM(P53:Y53)</f>
        <v>17</v>
      </c>
      <c r="AA53" s="1">
        <v>3</v>
      </c>
      <c r="AB53" s="1">
        <v>3</v>
      </c>
      <c r="AC53" s="1">
        <v>0</v>
      </c>
      <c r="AD53" s="1">
        <v>0</v>
      </c>
      <c r="AE53" s="1">
        <v>1</v>
      </c>
      <c r="AF53" s="1">
        <v>1</v>
      </c>
      <c r="AG53" s="1">
        <v>0</v>
      </c>
      <c r="AH53" s="1">
        <v>2</v>
      </c>
      <c r="AI53" s="1">
        <v>1</v>
      </c>
      <c r="AJ53" s="21">
        <v>5</v>
      </c>
      <c r="AK53" s="2">
        <f>SUM(AA53:AJ53)</f>
        <v>16</v>
      </c>
      <c r="AL53" s="1">
        <v>3</v>
      </c>
      <c r="AM53" s="1">
        <v>5</v>
      </c>
      <c r="AN53" s="1">
        <v>0</v>
      </c>
      <c r="AO53" s="1">
        <v>1</v>
      </c>
      <c r="AP53" s="1">
        <v>1</v>
      </c>
      <c r="AQ53" s="1">
        <v>0</v>
      </c>
      <c r="AR53" s="1">
        <v>1</v>
      </c>
      <c r="AS53" s="1">
        <v>2</v>
      </c>
      <c r="AT53" s="21">
        <v>5</v>
      </c>
      <c r="AU53" s="21">
        <v>5</v>
      </c>
      <c r="AV53" s="2">
        <f>SUM(AL53:AU53)</f>
        <v>23</v>
      </c>
      <c r="AW53" s="2">
        <f>SUM(AV53,AK53,Z53,O53)</f>
        <v>84</v>
      </c>
      <c r="AY53" s="20"/>
    </row>
    <row r="54" spans="1:51" ht="12.75">
      <c r="A54" s="4">
        <v>31</v>
      </c>
      <c r="B54" s="3" t="s">
        <v>47</v>
      </c>
      <c r="C54" s="3" t="s">
        <v>19</v>
      </c>
      <c r="D54" s="6" t="s">
        <v>48</v>
      </c>
      <c r="E54" s="1">
        <v>5</v>
      </c>
      <c r="F54" s="1">
        <v>3</v>
      </c>
      <c r="G54" s="1">
        <v>1</v>
      </c>
      <c r="H54" s="1">
        <v>5</v>
      </c>
      <c r="I54" s="1">
        <v>2</v>
      </c>
      <c r="J54" s="1">
        <v>5</v>
      </c>
      <c r="K54" s="1">
        <v>1</v>
      </c>
      <c r="L54" s="1">
        <v>3</v>
      </c>
      <c r="M54" s="1">
        <v>0</v>
      </c>
      <c r="N54" s="1">
        <v>3</v>
      </c>
      <c r="O54" s="2">
        <f>SUM(E54:N54)</f>
        <v>28</v>
      </c>
      <c r="P54" s="1">
        <v>5</v>
      </c>
      <c r="Q54" s="1">
        <v>5</v>
      </c>
      <c r="R54" s="1">
        <v>1</v>
      </c>
      <c r="S54" s="1">
        <v>1</v>
      </c>
      <c r="T54" s="1">
        <v>3</v>
      </c>
      <c r="U54" s="1">
        <v>2</v>
      </c>
      <c r="V54" s="1">
        <v>0</v>
      </c>
      <c r="W54" s="1">
        <v>1</v>
      </c>
      <c r="X54" s="1">
        <v>3</v>
      </c>
      <c r="Y54" s="1">
        <v>2</v>
      </c>
      <c r="Z54" s="2">
        <f>SUM(P54:Y54)</f>
        <v>23</v>
      </c>
      <c r="AA54" s="1">
        <v>3</v>
      </c>
      <c r="AB54" s="1">
        <v>0</v>
      </c>
      <c r="AC54" s="1">
        <v>0</v>
      </c>
      <c r="AD54" s="1">
        <v>1</v>
      </c>
      <c r="AE54" s="1">
        <v>1</v>
      </c>
      <c r="AF54" s="1">
        <v>1</v>
      </c>
      <c r="AG54" s="1">
        <v>2</v>
      </c>
      <c r="AH54" s="1">
        <v>2</v>
      </c>
      <c r="AI54" s="1">
        <v>0</v>
      </c>
      <c r="AJ54" s="1">
        <v>3</v>
      </c>
      <c r="AK54" s="2">
        <f>SUM(AA54:AJ54)</f>
        <v>13</v>
      </c>
      <c r="AL54" s="1">
        <v>5</v>
      </c>
      <c r="AM54" s="1">
        <v>3</v>
      </c>
      <c r="AN54" s="1">
        <v>0</v>
      </c>
      <c r="AO54" s="1">
        <v>1</v>
      </c>
      <c r="AP54" s="1">
        <v>2</v>
      </c>
      <c r="AQ54" s="1">
        <v>0</v>
      </c>
      <c r="AR54" s="1">
        <v>1</v>
      </c>
      <c r="AS54" s="1">
        <v>3</v>
      </c>
      <c r="AT54" s="1">
        <v>3</v>
      </c>
      <c r="AU54" s="1">
        <v>3</v>
      </c>
      <c r="AV54" s="2">
        <f>SUM(AL54:AU54)</f>
        <v>21</v>
      </c>
      <c r="AW54" s="2">
        <f>SUM(AV54,AK54,Z54,O54)</f>
        <v>85</v>
      </c>
      <c r="AY54" s="20"/>
    </row>
    <row r="55" spans="1:51" ht="12.75">
      <c r="A55" s="4">
        <v>33</v>
      </c>
      <c r="B55" s="3" t="s">
        <v>51</v>
      </c>
      <c r="C55" s="3" t="s">
        <v>12</v>
      </c>
      <c r="D55" s="6" t="s">
        <v>48</v>
      </c>
      <c r="E55" s="1">
        <v>5</v>
      </c>
      <c r="F55" s="1">
        <v>5</v>
      </c>
      <c r="G55" s="1">
        <v>5</v>
      </c>
      <c r="H55" s="1">
        <v>0</v>
      </c>
      <c r="I55" s="1">
        <v>3</v>
      </c>
      <c r="J55" s="1">
        <v>0</v>
      </c>
      <c r="K55" s="1">
        <v>1</v>
      </c>
      <c r="L55" s="1">
        <v>5</v>
      </c>
      <c r="M55" s="1">
        <v>0</v>
      </c>
      <c r="N55" s="1">
        <v>2</v>
      </c>
      <c r="O55" s="2">
        <f>SUM(E55:N55)</f>
        <v>26</v>
      </c>
      <c r="P55" s="1">
        <v>5</v>
      </c>
      <c r="Q55" s="1">
        <v>5</v>
      </c>
      <c r="R55" s="1">
        <v>0</v>
      </c>
      <c r="S55" s="1">
        <v>0</v>
      </c>
      <c r="T55" s="1">
        <v>3</v>
      </c>
      <c r="U55" s="1">
        <v>5</v>
      </c>
      <c r="V55" s="1">
        <v>1</v>
      </c>
      <c r="W55" s="1">
        <v>3</v>
      </c>
      <c r="X55" s="1">
        <v>5</v>
      </c>
      <c r="Y55" s="1">
        <v>5</v>
      </c>
      <c r="Z55" s="2">
        <f>SUM(P55:Y55)</f>
        <v>32</v>
      </c>
      <c r="AA55" s="1">
        <v>3</v>
      </c>
      <c r="AB55" s="1">
        <v>5</v>
      </c>
      <c r="AC55" s="1">
        <v>0</v>
      </c>
      <c r="AD55" s="1">
        <v>0</v>
      </c>
      <c r="AE55" s="1">
        <v>3</v>
      </c>
      <c r="AF55" s="1">
        <v>1</v>
      </c>
      <c r="AG55" s="1">
        <v>0</v>
      </c>
      <c r="AH55" s="1">
        <v>2</v>
      </c>
      <c r="AI55" s="1">
        <v>5</v>
      </c>
      <c r="AJ55" s="1">
        <v>3</v>
      </c>
      <c r="AK55" s="2">
        <f>SUM(AA55:AJ55)</f>
        <v>22</v>
      </c>
      <c r="AL55" s="1">
        <v>5</v>
      </c>
      <c r="AM55" s="1">
        <v>5</v>
      </c>
      <c r="AN55" s="1">
        <v>5</v>
      </c>
      <c r="AO55" s="1">
        <v>5</v>
      </c>
      <c r="AP55" s="1">
        <v>5</v>
      </c>
      <c r="AQ55" s="1">
        <v>3</v>
      </c>
      <c r="AR55" s="1">
        <v>0</v>
      </c>
      <c r="AS55" s="1">
        <v>1</v>
      </c>
      <c r="AT55" s="1">
        <v>0</v>
      </c>
      <c r="AU55" s="1">
        <v>3</v>
      </c>
      <c r="AV55" s="2">
        <f>SUM(AL55:AU55)</f>
        <v>32</v>
      </c>
      <c r="AW55" s="2">
        <f>SUM(AV55,AK55,Z55,O55)</f>
        <v>112</v>
      </c>
      <c r="AY55" s="20"/>
    </row>
    <row r="56" spans="1:51" ht="12.75">
      <c r="A56" s="4">
        <v>38</v>
      </c>
      <c r="B56" s="3" t="s">
        <v>62</v>
      </c>
      <c r="C56" s="3" t="s">
        <v>14</v>
      </c>
      <c r="D56" s="6" t="s">
        <v>48</v>
      </c>
      <c r="E56" s="1">
        <v>3</v>
      </c>
      <c r="F56" s="1">
        <v>3</v>
      </c>
      <c r="G56" s="1">
        <v>1</v>
      </c>
      <c r="H56" s="1">
        <v>1</v>
      </c>
      <c r="I56" s="1">
        <v>3</v>
      </c>
      <c r="J56" s="1">
        <v>3</v>
      </c>
      <c r="K56" s="1">
        <v>0</v>
      </c>
      <c r="L56" s="1">
        <v>3</v>
      </c>
      <c r="M56" s="1">
        <v>3</v>
      </c>
      <c r="N56" s="1">
        <v>5</v>
      </c>
      <c r="O56" s="2">
        <f>SUM(E56:N56)</f>
        <v>25</v>
      </c>
      <c r="P56" s="1">
        <v>5</v>
      </c>
      <c r="Q56" s="1">
        <v>5</v>
      </c>
      <c r="R56" s="1">
        <v>0</v>
      </c>
      <c r="S56" s="1">
        <v>5</v>
      </c>
      <c r="T56" s="1">
        <v>5</v>
      </c>
      <c r="U56" s="1">
        <v>5</v>
      </c>
      <c r="V56" s="1">
        <v>1</v>
      </c>
      <c r="W56" s="1">
        <v>3</v>
      </c>
      <c r="X56" s="1">
        <v>2</v>
      </c>
      <c r="Y56" s="1">
        <v>3</v>
      </c>
      <c r="Z56" s="2">
        <f>SUM(P56:Y56)</f>
        <v>34</v>
      </c>
      <c r="AA56" s="21">
        <v>5</v>
      </c>
      <c r="AB56" s="1">
        <v>5</v>
      </c>
      <c r="AC56" s="1">
        <v>0</v>
      </c>
      <c r="AD56" s="1">
        <v>3</v>
      </c>
      <c r="AE56" s="1">
        <v>5</v>
      </c>
      <c r="AF56" s="1">
        <v>5</v>
      </c>
      <c r="AG56" s="1">
        <v>1</v>
      </c>
      <c r="AH56" s="1">
        <v>3</v>
      </c>
      <c r="AI56" s="1">
        <v>5</v>
      </c>
      <c r="AJ56" s="1">
        <v>3</v>
      </c>
      <c r="AK56" s="2">
        <f>SUM(AA56:AJ56)</f>
        <v>35</v>
      </c>
      <c r="AL56" s="21">
        <v>5</v>
      </c>
      <c r="AM56" s="1">
        <v>5</v>
      </c>
      <c r="AN56" s="1">
        <v>0</v>
      </c>
      <c r="AO56" s="1">
        <v>1</v>
      </c>
      <c r="AP56" s="1">
        <v>5</v>
      </c>
      <c r="AQ56" s="1">
        <v>5</v>
      </c>
      <c r="AR56" s="1">
        <v>0</v>
      </c>
      <c r="AS56" s="1">
        <v>1</v>
      </c>
      <c r="AT56" s="1">
        <v>1</v>
      </c>
      <c r="AU56" s="1">
        <v>2</v>
      </c>
      <c r="AV56" s="2">
        <f>SUM(AL56:AU56)</f>
        <v>25</v>
      </c>
      <c r="AW56" s="2">
        <f>SUM(AV56,AK56,Z56,O56)</f>
        <v>119</v>
      </c>
      <c r="AY56" s="20"/>
    </row>
    <row r="57" spans="1:51" ht="12.75">
      <c r="A57" s="4">
        <v>34</v>
      </c>
      <c r="B57" s="3" t="s">
        <v>79</v>
      </c>
      <c r="C57" s="3" t="s">
        <v>18</v>
      </c>
      <c r="D57" s="6" t="s">
        <v>48</v>
      </c>
      <c r="E57" s="1">
        <v>3</v>
      </c>
      <c r="F57" s="1">
        <v>5</v>
      </c>
      <c r="G57" s="1">
        <v>3</v>
      </c>
      <c r="H57" s="1">
        <v>1</v>
      </c>
      <c r="I57" s="1">
        <v>5</v>
      </c>
      <c r="J57" s="1">
        <v>3</v>
      </c>
      <c r="K57" s="1">
        <v>5</v>
      </c>
      <c r="O57" s="2">
        <f>SUM(E57:N57)</f>
        <v>25</v>
      </c>
      <c r="Z57" s="2">
        <f>SUM(P57:Y57)</f>
        <v>0</v>
      </c>
      <c r="AK57" s="2">
        <f>SUM(AA57:AJ57)</f>
        <v>0</v>
      </c>
      <c r="AV57" s="2">
        <f>SUM(AL57:AU57)</f>
        <v>0</v>
      </c>
      <c r="AW57" s="2">
        <f>SUM(AV57,AK57,Z57,O57)</f>
        <v>25</v>
      </c>
      <c r="AY57" s="20"/>
    </row>
    <row r="58" spans="1:51" s="11" customFormat="1" ht="12.75">
      <c r="A58" s="4"/>
      <c r="B58" s="3"/>
      <c r="C58" s="3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2"/>
      <c r="AW58" s="2"/>
      <c r="AX58" s="2"/>
      <c r="AY58" s="20"/>
    </row>
    <row r="59" spans="1:51" s="11" customFormat="1" ht="12.75">
      <c r="A59" s="4"/>
      <c r="B59" s="3"/>
      <c r="C59" s="3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2"/>
      <c r="AW59" s="2"/>
      <c r="AX59" s="2"/>
      <c r="AY59" s="20"/>
    </row>
    <row r="60" spans="1:51" ht="12.75">
      <c r="A60" s="4">
        <v>18</v>
      </c>
      <c r="B60" s="3" t="s">
        <v>28</v>
      </c>
      <c r="C60" s="3" t="s">
        <v>14</v>
      </c>
      <c r="D60" s="6" t="s">
        <v>17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3</v>
      </c>
      <c r="L60" s="1">
        <v>3</v>
      </c>
      <c r="M60" s="1">
        <v>0</v>
      </c>
      <c r="N60" s="1">
        <v>0</v>
      </c>
      <c r="O60" s="2">
        <f>SUM(E60:N60)</f>
        <v>6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3</v>
      </c>
      <c r="W60" s="1">
        <v>3</v>
      </c>
      <c r="X60" s="1">
        <v>0</v>
      </c>
      <c r="Y60" s="1">
        <v>0</v>
      </c>
      <c r="Z60" s="2">
        <f>SUM(P60:Y60)</f>
        <v>6</v>
      </c>
      <c r="AA60" s="1">
        <v>0</v>
      </c>
      <c r="AB60" s="1">
        <v>1</v>
      </c>
      <c r="AC60" s="1">
        <v>0</v>
      </c>
      <c r="AD60" s="1">
        <v>0</v>
      </c>
      <c r="AE60" s="1">
        <v>0</v>
      </c>
      <c r="AF60" s="1">
        <v>0</v>
      </c>
      <c r="AG60" s="1">
        <v>3</v>
      </c>
      <c r="AH60" s="1">
        <v>3</v>
      </c>
      <c r="AI60" s="1">
        <v>0</v>
      </c>
      <c r="AJ60" s="1">
        <v>0</v>
      </c>
      <c r="AK60" s="2">
        <f>SUM(AA60:AJ60)</f>
        <v>7</v>
      </c>
      <c r="AL60" s="1">
        <v>0</v>
      </c>
      <c r="AM60" s="1">
        <v>1</v>
      </c>
      <c r="AN60" s="1">
        <v>0</v>
      </c>
      <c r="AO60" s="1">
        <v>0</v>
      </c>
      <c r="AP60" s="1">
        <v>0</v>
      </c>
      <c r="AQ60" s="1">
        <v>0</v>
      </c>
      <c r="AR60" s="1">
        <v>3</v>
      </c>
      <c r="AS60" s="1">
        <v>3</v>
      </c>
      <c r="AT60" s="1">
        <v>0</v>
      </c>
      <c r="AU60" s="1">
        <v>0</v>
      </c>
      <c r="AV60" s="2">
        <f>SUM(AL60:AU60)</f>
        <v>7</v>
      </c>
      <c r="AW60" s="2">
        <f>SUM(AV60,AK60,Z60,O60)</f>
        <v>26</v>
      </c>
      <c r="AY60" s="11"/>
    </row>
    <row r="61" spans="1:51" ht="12.75">
      <c r="A61" s="4">
        <v>8</v>
      </c>
      <c r="B61" s="3" t="s">
        <v>31</v>
      </c>
      <c r="C61" s="3" t="s">
        <v>29</v>
      </c>
      <c r="D61" s="6" t="s">
        <v>17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1</v>
      </c>
      <c r="L61" s="1">
        <v>3</v>
      </c>
      <c r="M61" s="1">
        <v>0</v>
      </c>
      <c r="N61" s="1">
        <v>3</v>
      </c>
      <c r="O61" s="2">
        <f>SUM(E61:N61)</f>
        <v>7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3</v>
      </c>
      <c r="X61" s="1">
        <v>0</v>
      </c>
      <c r="Y61" s="1">
        <v>1</v>
      </c>
      <c r="Z61" s="2">
        <f>SUM(P61:Y61)</f>
        <v>5</v>
      </c>
      <c r="AA61" s="1">
        <v>0</v>
      </c>
      <c r="AB61" s="1">
        <v>1</v>
      </c>
      <c r="AC61" s="1">
        <v>0</v>
      </c>
      <c r="AD61" s="1">
        <v>0</v>
      </c>
      <c r="AE61" s="1">
        <v>0</v>
      </c>
      <c r="AF61" s="1">
        <v>0</v>
      </c>
      <c r="AG61" s="1">
        <v>2</v>
      </c>
      <c r="AH61" s="1">
        <v>3</v>
      </c>
      <c r="AI61" s="1">
        <v>0</v>
      </c>
      <c r="AJ61" s="1">
        <v>1</v>
      </c>
      <c r="AK61" s="2">
        <f>SUM(AA61:AJ61)</f>
        <v>7</v>
      </c>
      <c r="AL61" s="1">
        <v>0</v>
      </c>
      <c r="AM61" s="1">
        <v>2</v>
      </c>
      <c r="AN61" s="1">
        <v>0</v>
      </c>
      <c r="AO61" s="1">
        <v>0</v>
      </c>
      <c r="AP61" s="1">
        <v>0</v>
      </c>
      <c r="AQ61" s="1">
        <v>2</v>
      </c>
      <c r="AR61" s="1">
        <v>2</v>
      </c>
      <c r="AS61" s="1">
        <v>3</v>
      </c>
      <c r="AT61" s="1">
        <v>0</v>
      </c>
      <c r="AU61" s="1">
        <v>0</v>
      </c>
      <c r="AV61" s="2">
        <f>SUM(AL61:AU61)</f>
        <v>9</v>
      </c>
      <c r="AW61" s="2">
        <f>SUM(AV61,AK61,Z61,O61)</f>
        <v>28</v>
      </c>
      <c r="AY61" s="20"/>
    </row>
    <row r="62" spans="1:51" s="11" customFormat="1" ht="12.75">
      <c r="A62" s="4"/>
      <c r="B62" s="3"/>
      <c r="C62" s="3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2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2"/>
      <c r="AW62" s="2"/>
      <c r="AX62" s="2"/>
      <c r="AY62" s="20"/>
    </row>
    <row r="63" spans="1:51" s="11" customFormat="1" ht="12.75">
      <c r="A63" s="4"/>
      <c r="B63" s="3"/>
      <c r="C63" s="3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2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2"/>
      <c r="AW63" s="2"/>
      <c r="AX63" s="2"/>
      <c r="AY63" s="20"/>
    </row>
    <row r="64" spans="1:51" s="11" customFormat="1" ht="12.75">
      <c r="A64" s="4"/>
      <c r="B64" s="3"/>
      <c r="C64" s="3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2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2"/>
      <c r="AW64" s="2"/>
      <c r="AX64" s="2"/>
      <c r="AY64" s="20"/>
    </row>
    <row r="65" spans="1:51" s="11" customFormat="1" ht="12.75">
      <c r="A65" s="4"/>
      <c r="B65" s="3"/>
      <c r="C65" s="3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2"/>
      <c r="AW65" s="2"/>
      <c r="AX65" s="2"/>
      <c r="AY65" s="20"/>
    </row>
    <row r="66" spans="1:51" s="11" customFormat="1" ht="12.75">
      <c r="A66" s="4"/>
      <c r="B66" s="3"/>
      <c r="C66" s="3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2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2"/>
      <c r="AW66" s="2"/>
      <c r="AX66" s="2"/>
      <c r="AY66" s="20"/>
    </row>
    <row r="67" spans="1:51" s="11" customFormat="1" ht="12.75">
      <c r="A67" s="4"/>
      <c r="B67" s="3"/>
      <c r="C67" s="3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2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2"/>
      <c r="AW67" s="2"/>
      <c r="AX67" s="2"/>
      <c r="AY67" s="20"/>
    </row>
    <row r="68" spans="1:51" s="11" customFormat="1" ht="12.75">
      <c r="A68" s="4"/>
      <c r="B68" s="3"/>
      <c r="C68" s="3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2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2"/>
      <c r="AW68" s="2"/>
      <c r="AX68" s="2"/>
      <c r="AY68" s="20"/>
    </row>
    <row r="69" spans="1:51" s="11" customFormat="1" ht="12.75">
      <c r="A69" s="4"/>
      <c r="B69" s="3"/>
      <c r="C69" s="3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2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2"/>
      <c r="AW69" s="2"/>
      <c r="AX69" s="2"/>
      <c r="AY69" s="20"/>
    </row>
    <row r="70" spans="1:51" s="11" customFormat="1" ht="12.75">
      <c r="A70" s="4"/>
      <c r="B70" s="3"/>
      <c r="C70" s="3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2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2"/>
      <c r="AW70" s="2"/>
      <c r="AX70" s="2"/>
      <c r="AY70" s="20"/>
    </row>
    <row r="71" spans="1:51" s="11" customFormat="1" ht="12.75">
      <c r="A71" s="4"/>
      <c r="B71" s="3"/>
      <c r="C71" s="3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2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2"/>
      <c r="AW71" s="2"/>
      <c r="AX71" s="2"/>
      <c r="AY71" s="20"/>
    </row>
    <row r="72" spans="1:51" s="11" customFormat="1" ht="12.75">
      <c r="A72" s="4"/>
      <c r="B72" s="3"/>
      <c r="C72" s="3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2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2"/>
      <c r="AW72" s="2"/>
      <c r="AX72" s="2"/>
      <c r="AY72" s="20"/>
    </row>
    <row r="73" ht="12.75">
      <c r="AY73" s="20"/>
    </row>
    <row r="74" ht="12.75">
      <c r="AY74" s="20"/>
    </row>
    <row r="75" ht="12.75">
      <c r="AY75" s="20"/>
    </row>
    <row r="76" ht="12.75">
      <c r="AY76" s="20"/>
    </row>
    <row r="77" ht="12.75">
      <c r="AY77" s="20"/>
    </row>
    <row r="78" ht="12.75">
      <c r="AY78" s="20"/>
    </row>
    <row r="79" spans="1:52" s="3" customFormat="1" ht="12.75">
      <c r="A79" s="4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2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2"/>
      <c r="AW79" s="2"/>
      <c r="AX79" s="2"/>
      <c r="AY79" s="11"/>
      <c r="AZ79" s="11"/>
    </row>
    <row r="80" ht="12.75">
      <c r="AY80" s="20"/>
    </row>
    <row r="81" spans="1:52" s="3" customFormat="1" ht="12.75">
      <c r="A81" s="4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2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2"/>
      <c r="AW81" s="2"/>
      <c r="AX81" s="2"/>
      <c r="AY81" s="11"/>
      <c r="AZ81" s="11"/>
    </row>
    <row r="82" spans="1:52" s="3" customFormat="1" ht="12.75">
      <c r="A82" s="4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2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2"/>
      <c r="AW82" s="2"/>
      <c r="AX82" s="2"/>
      <c r="AY82" s="11"/>
      <c r="AZ82" s="11"/>
    </row>
    <row r="83" spans="1:52" s="3" customFormat="1" ht="12.75">
      <c r="A83" s="4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2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2"/>
      <c r="AW83" s="2"/>
      <c r="AX83" s="2"/>
      <c r="AY83" s="11"/>
      <c r="AZ83" s="11"/>
    </row>
    <row r="84" ht="12.75">
      <c r="AY84" s="20"/>
    </row>
    <row r="85" spans="1:52" s="3" customFormat="1" ht="12.75">
      <c r="A85" s="4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2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2"/>
      <c r="AW85" s="2"/>
      <c r="AX85" s="2"/>
      <c r="AY85" s="11"/>
      <c r="AZ85" s="11"/>
    </row>
    <row r="86" spans="1:52" s="3" customFormat="1" ht="12.75">
      <c r="A86" s="4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2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2"/>
      <c r="AW86" s="2"/>
      <c r="AX86" s="2"/>
      <c r="AY86" s="11"/>
      <c r="AZ86" s="11"/>
    </row>
    <row r="87" spans="1:52" s="3" customFormat="1" ht="12.75">
      <c r="A87" s="4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2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2"/>
      <c r="AW87" s="2"/>
      <c r="AX87" s="2"/>
      <c r="AY87" s="11"/>
      <c r="AZ87" s="11"/>
    </row>
    <row r="88" spans="1:52" s="3" customFormat="1" ht="12.75">
      <c r="A88" s="4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2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2"/>
      <c r="AW88" s="2"/>
      <c r="AX88" s="2"/>
      <c r="AY88" s="11"/>
      <c r="AZ88" s="11"/>
    </row>
    <row r="89" ht="12.75">
      <c r="AY89" s="20"/>
    </row>
    <row r="90" spans="1:52" s="3" customFormat="1" ht="12.75">
      <c r="A90" s="4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2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2"/>
      <c r="AW90" s="2"/>
      <c r="AX90" s="2"/>
      <c r="AY90" s="11"/>
      <c r="AZ90" s="11"/>
    </row>
    <row r="91" ht="12.75">
      <c r="AY91" s="20"/>
    </row>
    <row r="92" ht="12.75">
      <c r="AY92" s="20"/>
    </row>
    <row r="93" ht="12.75">
      <c r="AY93" s="20"/>
    </row>
    <row r="94" ht="12.75">
      <c r="AY94" s="20"/>
    </row>
    <row r="95" ht="12.75">
      <c r="AY95" s="20"/>
    </row>
    <row r="96" ht="12.75">
      <c r="AY96" s="20"/>
    </row>
    <row r="97" ht="12.75">
      <c r="AY97" s="20"/>
    </row>
    <row r="98" ht="12.75">
      <c r="AY98" s="20"/>
    </row>
    <row r="99" ht="12.75">
      <c r="AY99" s="20"/>
    </row>
    <row r="100" ht="12.75">
      <c r="AY100" s="20"/>
    </row>
    <row r="101" ht="12.75">
      <c r="AY101" s="20"/>
    </row>
    <row r="102" ht="12.75">
      <c r="AY102" s="20"/>
    </row>
    <row r="103" ht="12.75">
      <c r="AY103" s="20"/>
    </row>
    <row r="104" ht="12.75">
      <c r="AY104" s="20"/>
    </row>
    <row r="105" ht="12.75">
      <c r="AY105" s="20"/>
    </row>
    <row r="106" ht="12.75">
      <c r="AY106" s="20"/>
    </row>
    <row r="107" ht="12.75">
      <c r="AY107" s="20"/>
    </row>
    <row r="108" ht="12.75">
      <c r="AY108" s="20"/>
    </row>
    <row r="109" ht="12.75">
      <c r="AY109" s="20"/>
    </row>
    <row r="110" ht="12.75">
      <c r="AY110" s="20"/>
    </row>
    <row r="111" ht="12.75">
      <c r="AY111" s="20"/>
    </row>
    <row r="112" ht="12.75">
      <c r="AY112" s="20"/>
    </row>
    <row r="113" ht="12.75">
      <c r="AY113" s="20"/>
    </row>
    <row r="114" spans="1:52" s="2" customFormat="1" ht="12.75">
      <c r="A114" s="4"/>
      <c r="B114" s="3"/>
      <c r="C114" s="3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Z114" s="11"/>
    </row>
    <row r="115" spans="1:52" s="2" customFormat="1" ht="12.75">
      <c r="A115" s="4"/>
      <c r="B115" s="3"/>
      <c r="C115" s="3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Z115" s="11"/>
    </row>
    <row r="116" spans="1:52" s="3" customFormat="1" ht="12.75">
      <c r="A116" s="4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2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2"/>
      <c r="AW116" s="2"/>
      <c r="AX116" s="2"/>
      <c r="AY116" s="11"/>
      <c r="AZ116" s="11"/>
    </row>
    <row r="117" spans="1:52" s="2" customFormat="1" ht="12.75">
      <c r="A117" s="4"/>
      <c r="B117" s="3"/>
      <c r="C117" s="3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Z117" s="11"/>
    </row>
    <row r="118" spans="1:52" s="2" customFormat="1" ht="12.75">
      <c r="A118" s="4"/>
      <c r="B118" s="3"/>
      <c r="C118" s="3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Z118" s="11"/>
    </row>
    <row r="119" ht="12.75">
      <c r="AY119" s="20"/>
    </row>
    <row r="120" ht="12.75">
      <c r="AY120" s="20"/>
    </row>
    <row r="121" ht="12.75">
      <c r="AY121" s="20"/>
    </row>
    <row r="122" spans="1:52" s="2" customFormat="1" ht="12.75">
      <c r="A122" s="4"/>
      <c r="B122" s="3"/>
      <c r="C122" s="3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Z122" s="11"/>
    </row>
    <row r="123" ht="12.75">
      <c r="AY123" s="20"/>
    </row>
    <row r="124" spans="1:52" s="2" customFormat="1" ht="12.75">
      <c r="A124" s="4"/>
      <c r="B124" s="3"/>
      <c r="C124" s="3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Z124" s="11"/>
    </row>
    <row r="125" spans="1:52" s="2" customFormat="1" ht="12.75">
      <c r="A125" s="4"/>
      <c r="B125" s="3"/>
      <c r="C125" s="3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Z125" s="11"/>
    </row>
    <row r="126" ht="12.75">
      <c r="AY126" s="20"/>
    </row>
    <row r="127" spans="1:52" s="2" customFormat="1" ht="12.75">
      <c r="A127" s="4"/>
      <c r="B127" s="3"/>
      <c r="C127" s="3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Z127" s="11"/>
    </row>
    <row r="128" ht="12.75">
      <c r="AY128" s="20"/>
    </row>
    <row r="129" spans="1:52" s="2" customFormat="1" ht="12.75">
      <c r="A129" s="4"/>
      <c r="B129" s="3"/>
      <c r="C129" s="3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Z129" s="11"/>
    </row>
    <row r="134" spans="1:52" s="2" customFormat="1" ht="12.75">
      <c r="A134" s="4"/>
      <c r="B134" s="3"/>
      <c r="C134" s="3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Z134" s="11"/>
    </row>
    <row r="135" spans="1:52" s="2" customFormat="1" ht="12.75">
      <c r="A135" s="4"/>
      <c r="B135" s="3"/>
      <c r="C135" s="3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Z135" s="11"/>
    </row>
    <row r="136" spans="1:52" s="2" customFormat="1" ht="12.75">
      <c r="A136" s="4"/>
      <c r="B136" s="3"/>
      <c r="C136" s="3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Z136" s="11"/>
    </row>
    <row r="137" spans="1:52" s="2" customFormat="1" ht="12.75">
      <c r="A137" s="4"/>
      <c r="B137" s="3"/>
      <c r="C137" s="3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Z137" s="11"/>
    </row>
    <row r="138" spans="1:52" s="2" customFormat="1" ht="12.75">
      <c r="A138" s="4"/>
      <c r="B138" s="3"/>
      <c r="C138" s="3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Z138" s="11"/>
    </row>
    <row r="139" spans="1:52" s="2" customFormat="1" ht="12.75">
      <c r="A139" s="4"/>
      <c r="B139" s="3"/>
      <c r="C139" s="3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Z139" s="11"/>
    </row>
    <row r="140" spans="1:52" s="2" customFormat="1" ht="12.75">
      <c r="A140" s="4"/>
      <c r="B140" s="3"/>
      <c r="C140" s="3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Z140" s="11"/>
    </row>
    <row r="142" spans="1:52" s="2" customFormat="1" ht="12.75">
      <c r="A142" s="4"/>
      <c r="B142" s="3"/>
      <c r="C142" s="3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Z142" s="11"/>
    </row>
    <row r="143" spans="1:52" s="2" customFormat="1" ht="12.75">
      <c r="A143" s="4"/>
      <c r="B143" s="3"/>
      <c r="C143" s="3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Z143" s="11"/>
    </row>
    <row r="144" spans="1:52" s="2" customFormat="1" ht="12.75">
      <c r="A144" s="4"/>
      <c r="B144" s="3"/>
      <c r="C144" s="3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Z144" s="11"/>
    </row>
    <row r="145" spans="1:52" s="3" customFormat="1" ht="12.75">
      <c r="A145" s="4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2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2"/>
      <c r="AW145" s="2"/>
      <c r="AX145" s="2"/>
      <c r="AY145" s="11"/>
      <c r="AZ145" s="11"/>
    </row>
    <row r="147" spans="1:52" s="2" customFormat="1" ht="12.75">
      <c r="A147" s="4"/>
      <c r="B147" s="3"/>
      <c r="C147" s="3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Z147" s="11"/>
    </row>
    <row r="148" spans="1:52" s="2" customFormat="1" ht="12.75">
      <c r="A148" s="4"/>
      <c r="B148" s="3"/>
      <c r="C148" s="3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Z148" s="11"/>
    </row>
    <row r="150" spans="1:52" s="2" customFormat="1" ht="12.75">
      <c r="A150" s="4"/>
      <c r="B150" s="3"/>
      <c r="C150" s="3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Z150" s="11"/>
    </row>
    <row r="152" spans="1:52" s="2" customFormat="1" ht="12.75">
      <c r="A152" s="4"/>
      <c r="B152" s="3"/>
      <c r="C152" s="3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Z152" s="11"/>
    </row>
    <row r="160" spans="1:51" s="11" customFormat="1" ht="12.75">
      <c r="A160" s="4"/>
      <c r="B160" s="3"/>
      <c r="C160" s="3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2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2"/>
      <c r="AW160" s="2"/>
      <c r="AX160" s="2"/>
      <c r="AY160" s="20"/>
    </row>
    <row r="172" spans="1:52" s="2" customFormat="1" ht="12.75">
      <c r="A172" s="4"/>
      <c r="B172" s="3"/>
      <c r="C172" s="3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Z172" s="11"/>
    </row>
    <row r="173" spans="1:52" s="2" customFormat="1" ht="12.75">
      <c r="A173" s="4"/>
      <c r="B173" s="3"/>
      <c r="C173" s="3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Z173" s="11"/>
    </row>
    <row r="174" spans="1:52" s="2" customFormat="1" ht="12.75">
      <c r="A174" s="4"/>
      <c r="B174" s="3"/>
      <c r="C174" s="3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Z174" s="11"/>
    </row>
    <row r="175" spans="1:52" s="2" customFormat="1" ht="12.75">
      <c r="A175" s="4"/>
      <c r="B175" s="3"/>
      <c r="C175" s="3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Z175" s="11"/>
    </row>
    <row r="176" spans="1:52" s="2" customFormat="1" ht="12.75">
      <c r="A176" s="4"/>
      <c r="B176" s="3"/>
      <c r="C176" s="3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Z176" s="11"/>
    </row>
    <row r="177" spans="1:52" s="2" customFormat="1" ht="12.75">
      <c r="A177" s="4"/>
      <c r="B177" s="3"/>
      <c r="C177" s="3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Z177" s="11"/>
    </row>
    <row r="181" spans="1:52" s="2" customFormat="1" ht="12.75">
      <c r="A181" s="4"/>
      <c r="B181" s="3"/>
      <c r="C181" s="3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Z181" s="11"/>
    </row>
    <row r="183" spans="1:52" s="2" customFormat="1" ht="12.75">
      <c r="A183" s="4"/>
      <c r="B183" s="3"/>
      <c r="C183" s="3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Z183" s="11"/>
    </row>
    <row r="184" spans="1:52" s="2" customFormat="1" ht="12.75">
      <c r="A184" s="4"/>
      <c r="B184" s="3"/>
      <c r="C184" s="3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Z184" s="11"/>
    </row>
    <row r="186" spans="1:52" s="2" customFormat="1" ht="12.75">
      <c r="A186" s="4"/>
      <c r="B186" s="3"/>
      <c r="C186" s="3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Z186" s="11"/>
    </row>
    <row r="188" spans="1:52" s="2" customFormat="1" ht="12.75">
      <c r="A188" s="4"/>
      <c r="B188" s="3"/>
      <c r="C188" s="3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Z188" s="11"/>
    </row>
    <row r="190" spans="1:52" s="2" customFormat="1" ht="12.75">
      <c r="A190" s="4"/>
      <c r="B190" s="3"/>
      <c r="C190" s="3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Z190" s="11"/>
    </row>
    <row r="192" spans="1:52" s="2" customFormat="1" ht="12.75">
      <c r="A192" s="4"/>
      <c r="B192" s="3"/>
      <c r="C192" s="3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Z192" s="11"/>
    </row>
    <row r="201" spans="1:52" s="2" customFormat="1" ht="12.75">
      <c r="A201" s="4"/>
      <c r="B201" s="3"/>
      <c r="C201" s="3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Z201" s="11"/>
    </row>
    <row r="202" spans="1:52" s="2" customFormat="1" ht="12.75">
      <c r="A202" s="4"/>
      <c r="B202" s="3"/>
      <c r="C202" s="3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Z202" s="11"/>
    </row>
    <row r="205" spans="1:52" s="2" customFormat="1" ht="12.75">
      <c r="A205" s="4"/>
      <c r="B205" s="3"/>
      <c r="C205" s="3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Z205" s="11"/>
    </row>
    <row r="207" spans="1:52" s="2" customFormat="1" ht="12.75">
      <c r="A207" s="4"/>
      <c r="B207" s="3"/>
      <c r="C207" s="3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Z207" s="11"/>
    </row>
    <row r="208" ht="12.75">
      <c r="AY208" s="20"/>
    </row>
    <row r="209" spans="1:52" s="2" customFormat="1" ht="12.75">
      <c r="A209" s="4"/>
      <c r="B209" s="3"/>
      <c r="C209" s="3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Z209" s="11"/>
    </row>
    <row r="210" spans="1:52" s="2" customFormat="1" ht="12.75">
      <c r="A210" s="4"/>
      <c r="B210" s="3"/>
      <c r="C210" s="3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Z210" s="11"/>
    </row>
    <row r="212" spans="1:52" s="2" customFormat="1" ht="12.75">
      <c r="A212" s="4"/>
      <c r="B212" s="3"/>
      <c r="C212" s="3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Z212" s="11"/>
    </row>
    <row r="214" spans="1:52" s="2" customFormat="1" ht="12.75">
      <c r="A214" s="4"/>
      <c r="B214" s="3"/>
      <c r="C214" s="3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Z214" s="11"/>
    </row>
    <row r="224" spans="1:51" s="11" customFormat="1" ht="12.75">
      <c r="A224" s="4"/>
      <c r="B224" s="3"/>
      <c r="C224" s="3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2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2"/>
      <c r="AW224" s="2"/>
      <c r="AX224" s="2"/>
      <c r="AY224" s="20"/>
    </row>
    <row r="240" ht="12.75">
      <c r="AY240" s="20"/>
    </row>
    <row r="244" spans="1:52" s="2" customFormat="1" ht="12.75">
      <c r="A244" s="4"/>
      <c r="B244" s="3"/>
      <c r="C244" s="3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Z244" s="11"/>
    </row>
    <row r="246" spans="1:52" s="2" customFormat="1" ht="12.75">
      <c r="A246" s="4"/>
      <c r="B246" s="3"/>
      <c r="C246" s="3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Z246" s="11"/>
    </row>
    <row r="247" spans="1:52" s="2" customFormat="1" ht="12.75">
      <c r="A247" s="4"/>
      <c r="B247" s="3"/>
      <c r="C247" s="3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Z247" s="11"/>
    </row>
    <row r="251" spans="1:52" s="2" customFormat="1" ht="12.75">
      <c r="A251" s="4"/>
      <c r="B251" s="3"/>
      <c r="C251" s="3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Z251" s="11"/>
    </row>
    <row r="265" spans="1:51" s="11" customFormat="1" ht="15" customHeight="1">
      <c r="A265" s="4"/>
      <c r="B265" s="3"/>
      <c r="C265" s="3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2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2"/>
      <c r="AW265" s="2"/>
      <c r="AX265" s="2"/>
      <c r="AY265" s="20"/>
    </row>
    <row r="272" spans="1:51" s="11" customFormat="1" ht="12.75">
      <c r="A272" s="4"/>
      <c r="B272" s="3"/>
      <c r="C272" s="3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2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2"/>
      <c r="AW272" s="2"/>
      <c r="AX272" s="2"/>
      <c r="AY272" s="20"/>
    </row>
    <row r="283" spans="1:52" s="2" customFormat="1" ht="12.75">
      <c r="A283" s="4"/>
      <c r="B283" s="3"/>
      <c r="C283" s="3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Z283" s="11"/>
    </row>
    <row r="288" ht="12.75">
      <c r="AY288" s="20"/>
    </row>
    <row r="290" spans="1:52" s="2" customFormat="1" ht="12.75">
      <c r="A290" s="4"/>
      <c r="B290" s="3"/>
      <c r="C290" s="3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Z290" s="11"/>
    </row>
    <row r="292" spans="1:52" s="3" customFormat="1" ht="12.75">
      <c r="A292" s="4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2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2"/>
      <c r="AW292" s="2"/>
      <c r="AX292" s="2"/>
      <c r="AY292" s="11"/>
      <c r="AZ292" s="11"/>
    </row>
    <row r="304" ht="12.75">
      <c r="AY304" s="20"/>
    </row>
    <row r="312" spans="1:52" s="2" customFormat="1" ht="12.75">
      <c r="A312" s="4"/>
      <c r="B312" s="3"/>
      <c r="C312" s="3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Z312" s="11"/>
    </row>
    <row r="313" spans="1:52" s="2" customFormat="1" ht="12.75">
      <c r="A313" s="4"/>
      <c r="B313" s="3"/>
      <c r="C313" s="3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Z313" s="11"/>
    </row>
    <row r="314" spans="1:52" s="2" customFormat="1" ht="12.75">
      <c r="A314" s="4"/>
      <c r="B314" s="3"/>
      <c r="C314" s="3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Z314" s="11"/>
    </row>
    <row r="315" spans="1:52" s="2" customFormat="1" ht="12.75">
      <c r="A315" s="4"/>
      <c r="B315" s="3"/>
      <c r="C315" s="3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Z315" s="11"/>
    </row>
    <row r="316" spans="1:52" s="1" customFormat="1" ht="12.75">
      <c r="A316" s="4"/>
      <c r="B316" s="3"/>
      <c r="C316" s="3"/>
      <c r="D316" s="6"/>
      <c r="O316" s="2"/>
      <c r="Z316" s="2"/>
      <c r="AK316" s="2"/>
      <c r="AV316" s="2"/>
      <c r="AW316" s="2"/>
      <c r="AX316" s="2"/>
      <c r="AY316" s="2"/>
      <c r="AZ316" s="11"/>
    </row>
    <row r="317" spans="1:52" s="1" customFormat="1" ht="12.75">
      <c r="A317" s="4"/>
      <c r="B317" s="3"/>
      <c r="C317" s="3"/>
      <c r="D317" s="6"/>
      <c r="O317" s="2"/>
      <c r="Z317" s="2"/>
      <c r="AK317" s="2"/>
      <c r="AV317" s="2"/>
      <c r="AW317" s="2"/>
      <c r="AX317" s="2"/>
      <c r="AY317" s="2"/>
      <c r="AZ317" s="11"/>
    </row>
    <row r="319" spans="1:52" s="2" customFormat="1" ht="12.75">
      <c r="A319" s="4"/>
      <c r="B319" s="3"/>
      <c r="C319" s="3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Z319" s="11"/>
    </row>
    <row r="320" spans="1:52" s="2" customFormat="1" ht="12.75">
      <c r="A320" s="4"/>
      <c r="B320" s="3"/>
      <c r="C320" s="3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Z320" s="11"/>
    </row>
    <row r="322" spans="1:52" s="2" customFormat="1" ht="12.75">
      <c r="A322" s="4"/>
      <c r="B322" s="3"/>
      <c r="C322" s="3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Z322" s="11"/>
    </row>
    <row r="323" spans="1:52" s="2" customFormat="1" ht="12.75">
      <c r="A323" s="4"/>
      <c r="B323" s="3"/>
      <c r="C323" s="3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Z323" s="11"/>
    </row>
    <row r="324" spans="1:52" s="2" customFormat="1" ht="12.75">
      <c r="A324" s="4"/>
      <c r="B324" s="3"/>
      <c r="C324" s="3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Z324" s="11"/>
    </row>
    <row r="325" spans="1:52" s="2" customFormat="1" ht="12.75">
      <c r="A325" s="4"/>
      <c r="B325" s="3"/>
      <c r="C325" s="3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Z325" s="11"/>
    </row>
    <row r="326" spans="1:52" s="2" customFormat="1" ht="12.75">
      <c r="A326" s="4"/>
      <c r="B326" s="3"/>
      <c r="C326" s="3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Z326" s="11"/>
    </row>
    <row r="327" spans="1:52" s="2" customFormat="1" ht="12.75">
      <c r="A327" s="4"/>
      <c r="B327" s="3"/>
      <c r="C327" s="3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Z327" s="11"/>
    </row>
    <row r="328" spans="1:52" s="2" customFormat="1" ht="12.75">
      <c r="A328" s="4"/>
      <c r="B328" s="3"/>
      <c r="C328" s="3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Z328" s="11"/>
    </row>
    <row r="329" spans="1:52" s="2" customFormat="1" ht="12.75">
      <c r="A329" s="4"/>
      <c r="B329" s="3"/>
      <c r="C329" s="3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Z329" s="11"/>
    </row>
    <row r="330" spans="1:52" s="2" customFormat="1" ht="12.75">
      <c r="A330" s="4"/>
      <c r="B330" s="3"/>
      <c r="C330" s="3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Z330" s="11"/>
    </row>
    <row r="331" spans="1:52" s="2" customFormat="1" ht="12.75">
      <c r="A331" s="4"/>
      <c r="B331" s="3"/>
      <c r="C331" s="3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Z331" s="11"/>
    </row>
    <row r="332" spans="1:52" s="2" customFormat="1" ht="12.75">
      <c r="A332" s="4"/>
      <c r="B332" s="3"/>
      <c r="C332" s="3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Z332" s="11"/>
    </row>
    <row r="333" spans="1:52" s="2" customFormat="1" ht="12.75">
      <c r="A333" s="4"/>
      <c r="B333" s="3"/>
      <c r="C333" s="3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Z333" s="11"/>
    </row>
    <row r="335" spans="1:52" s="2" customFormat="1" ht="12.75">
      <c r="A335" s="4"/>
      <c r="B335" s="3"/>
      <c r="C335" s="3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Z335" s="11"/>
    </row>
    <row r="336" spans="1:52" s="2" customFormat="1" ht="12.75">
      <c r="A336" s="4"/>
      <c r="B336" s="3"/>
      <c r="C336" s="3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Z336" s="11"/>
    </row>
    <row r="350" spans="1:52" s="2" customFormat="1" ht="12.75">
      <c r="A350" s="4"/>
      <c r="B350" s="3"/>
      <c r="C350" s="3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Z350" s="11"/>
    </row>
    <row r="351" spans="1:52" s="2" customFormat="1" ht="12.75">
      <c r="A351" s="4"/>
      <c r="B351" s="3"/>
      <c r="C351" s="3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Z351" s="11"/>
    </row>
    <row r="352" spans="1:52" s="2" customFormat="1" ht="12.75">
      <c r="A352" s="4"/>
      <c r="B352" s="3"/>
      <c r="C352" s="3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Z352" s="11"/>
    </row>
    <row r="353" spans="1:52" s="2" customFormat="1" ht="12.75">
      <c r="A353" s="4"/>
      <c r="B353" s="3"/>
      <c r="C353" s="3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Z353" s="11"/>
    </row>
    <row r="354" spans="1:52" s="2" customFormat="1" ht="12.75">
      <c r="A354" s="4"/>
      <c r="B354" s="3"/>
      <c r="C354" s="3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Z354" s="11"/>
    </row>
    <row r="356" spans="1:52" s="2" customFormat="1" ht="12.75">
      <c r="A356" s="4"/>
      <c r="B356" s="3"/>
      <c r="C356" s="3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Z356" s="11"/>
    </row>
    <row r="359" spans="1:52" s="2" customFormat="1" ht="12.75">
      <c r="A359" s="4"/>
      <c r="B359" s="3"/>
      <c r="C359" s="3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Z359" s="11"/>
    </row>
    <row r="360" spans="1:52" s="2" customFormat="1" ht="12.75">
      <c r="A360" s="4"/>
      <c r="B360" s="3"/>
      <c r="C360" s="3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Z360" s="11"/>
    </row>
    <row r="361" spans="1:52" s="2" customFormat="1" ht="12.75">
      <c r="A361" s="4"/>
      <c r="B361" s="3"/>
      <c r="C361" s="3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Z361" s="11"/>
    </row>
    <row r="362" spans="1:52" s="2" customFormat="1" ht="12.75">
      <c r="A362" s="4"/>
      <c r="B362" s="3"/>
      <c r="C362" s="3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Z362" s="11"/>
    </row>
    <row r="363" spans="1:52" s="2" customFormat="1" ht="12.75">
      <c r="A363" s="4"/>
      <c r="B363" s="3"/>
      <c r="C363" s="3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Z363" s="11"/>
    </row>
    <row r="364" spans="1:52" s="2" customFormat="1" ht="12.75">
      <c r="A364" s="4"/>
      <c r="B364" s="3"/>
      <c r="C364" s="3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Z364" s="11"/>
    </row>
    <row r="365" spans="1:52" s="2" customFormat="1" ht="12.75">
      <c r="A365" s="4"/>
      <c r="B365" s="3"/>
      <c r="C365" s="3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Z365" s="11"/>
    </row>
    <row r="366" spans="1:52" s="2" customFormat="1" ht="12.75">
      <c r="A366" s="4"/>
      <c r="B366" s="3"/>
      <c r="C366" s="3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Z366" s="11"/>
    </row>
    <row r="367" spans="1:52" s="2" customFormat="1" ht="12.75">
      <c r="A367" s="4"/>
      <c r="B367" s="3"/>
      <c r="C367" s="3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Z367" s="11"/>
    </row>
    <row r="368" spans="1:52" s="2" customFormat="1" ht="12.75">
      <c r="A368" s="4"/>
      <c r="B368" s="3"/>
      <c r="C368" s="3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Z368" s="11"/>
    </row>
    <row r="369" spans="1:52" s="2" customFormat="1" ht="12.75">
      <c r="A369" s="4"/>
      <c r="B369" s="3"/>
      <c r="C369" s="3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Z369" s="11"/>
    </row>
    <row r="370" spans="1:52" s="2" customFormat="1" ht="12.75">
      <c r="A370" s="4"/>
      <c r="B370" s="3"/>
      <c r="C370" s="3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Z370" s="11"/>
    </row>
    <row r="371" spans="1:52" s="2" customFormat="1" ht="12.75">
      <c r="A371" s="4"/>
      <c r="B371" s="3"/>
      <c r="C371" s="3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Z371" s="11"/>
    </row>
    <row r="372" spans="1:52" s="2" customFormat="1" ht="12.75">
      <c r="A372" s="4"/>
      <c r="B372" s="3"/>
      <c r="C372" s="3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Z372" s="11"/>
    </row>
    <row r="373" spans="1:52" s="2" customFormat="1" ht="12.75">
      <c r="A373" s="4"/>
      <c r="B373" s="3"/>
      <c r="C373" s="3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Z373" s="11"/>
    </row>
    <row r="374" spans="1:52" s="2" customFormat="1" ht="12.75">
      <c r="A374" s="4"/>
      <c r="B374" s="3"/>
      <c r="C374" s="3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Z374" s="11"/>
    </row>
    <row r="375" spans="1:52" s="2" customFormat="1" ht="12.75">
      <c r="A375" s="4"/>
      <c r="B375" s="3"/>
      <c r="C375" s="3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Z375" s="11"/>
    </row>
    <row r="376" spans="1:52" s="2" customFormat="1" ht="12.75">
      <c r="A376" s="4"/>
      <c r="B376" s="3"/>
      <c r="C376" s="3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Z376" s="11"/>
    </row>
    <row r="377" spans="1:52" s="2" customFormat="1" ht="12.75">
      <c r="A377" s="4"/>
      <c r="B377" s="3"/>
      <c r="C377" s="3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Z377" s="11"/>
    </row>
    <row r="378" spans="1:52" s="2" customFormat="1" ht="12.75">
      <c r="A378" s="4"/>
      <c r="B378" s="3"/>
      <c r="C378" s="3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Z378" s="11"/>
    </row>
    <row r="379" spans="1:52" s="2" customFormat="1" ht="12.75">
      <c r="A379" s="4"/>
      <c r="B379" s="3"/>
      <c r="C379" s="3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Z379" s="11"/>
    </row>
    <row r="380" spans="1:52" s="2" customFormat="1" ht="12.75">
      <c r="A380" s="4"/>
      <c r="B380" s="3"/>
      <c r="C380" s="3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Z380" s="11"/>
    </row>
    <row r="381" spans="1:52" s="2" customFormat="1" ht="12.75">
      <c r="A381" s="4"/>
      <c r="B381" s="3"/>
      <c r="C381" s="3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Z381" s="11"/>
    </row>
    <row r="382" spans="1:52" s="2" customFormat="1" ht="12.75">
      <c r="A382" s="4"/>
      <c r="B382" s="3"/>
      <c r="C382" s="3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Z382" s="11"/>
    </row>
    <row r="383" spans="1:52" s="2" customFormat="1" ht="12.75">
      <c r="A383" s="4"/>
      <c r="B383" s="3"/>
      <c r="C383" s="3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Z383" s="11"/>
    </row>
    <row r="384" spans="1:52" s="2" customFormat="1" ht="12.75">
      <c r="A384" s="4"/>
      <c r="B384" s="3"/>
      <c r="C384" s="3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Z384" s="11"/>
    </row>
    <row r="385" spans="1:52" s="2" customFormat="1" ht="12.75">
      <c r="A385" s="4"/>
      <c r="B385" s="3"/>
      <c r="C385" s="3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Z385" s="11"/>
    </row>
    <row r="386" spans="1:52" s="2" customFormat="1" ht="12.75">
      <c r="A386" s="4"/>
      <c r="B386" s="3"/>
      <c r="C386" s="3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Z386" s="11"/>
    </row>
    <row r="387" ht="12.75">
      <c r="AY387" s="20"/>
    </row>
    <row r="388" ht="12.75">
      <c r="AY388" s="20"/>
    </row>
    <row r="389" ht="12.75">
      <c r="AY389" s="20"/>
    </row>
  </sheetData>
  <sheetProtection/>
  <printOptions/>
  <pageMargins left="0.3937007874015748" right="0.46" top="0.3937007874015748" bottom="0.3937007874015748" header="0.5118110236220472" footer="0.5118110236220472"/>
  <pageSetup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Jo</cp:lastModifiedBy>
  <cp:lastPrinted>2010-02-04T19:44:15Z</cp:lastPrinted>
  <dcterms:created xsi:type="dcterms:W3CDTF">2006-09-03T15:59:51Z</dcterms:created>
  <dcterms:modified xsi:type="dcterms:W3CDTF">2023-06-11T19:52:00Z</dcterms:modified>
  <cp:category/>
  <cp:version/>
  <cp:contentType/>
  <cp:contentStatus/>
</cp:coreProperties>
</file>